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зират\Downloads\"/>
    </mc:Choice>
  </mc:AlternateContent>
  <bookViews>
    <workbookView xWindow="0" yWindow="0" windowWidth="28800" windowHeight="12300" activeTab="5"/>
  </bookViews>
  <sheets>
    <sheet name="Титульный лист" sheetId="33" r:id="rId1"/>
    <sheet name="К пед. диагностике" sheetId="1" r:id="rId2"/>
    <sheet name="1 мл.в" sheetId="4" r:id="rId3"/>
    <sheet name="3 ср.в" sheetId="10" r:id="rId4"/>
    <sheet name="7 ст.в" sheetId="15" r:id="rId5"/>
    <sheet name="10 подг.в" sheetId="19" r:id="rId6"/>
    <sheet name="СВОДНАЯ" sheetId="31" r:id="rId7"/>
  </sheets>
  <definedNames>
    <definedName name="MY_FUNCTION1">LAMBDA((((COUNTIF(#REF!,"5")+COUNTIF(#REF!,"5")+COUNTIF(#REF!,"5"))+((COUNTIF(#REF!,"4")+COUNTIF(#REF!,"4")+COUNTIF(#REF!,"4"))*0.64)+((COUNTIF(#REF!,"3")+COUNTIF(#REF!,"3")+COUNTIF(#REF!,"3"))*0.36)+((COUNTIF(#REF!,"2")+COUNTIF(#REF!,"2")+COUNTIF(#REF!,"2"))*0.16)+((COUNTIF(#REF!,"1")+COUNTIF(#REF!,"1")+COUNTIF(#REF!,"1"))*0.07))/3))</definedName>
    <definedName name="MY_FUNCTION2">LAMBDA((((COUNTIF(#REF!,"5")+COUNTIF(#REF!,"5")+COUNTIF(#REF!,"5"))+((COUNTIF(#REF!,"4")+COUNTIF(#REF!,"4")+COUNTIF(#REF!,"4"))*0.64)+((COUNTIF(#REF!,"3")+COUNTIF(#REF!,"3")+COUNTIF(#REF!,"3"))*0.36)+((COUNTIF(#REF!,"2")+COUNTIF(#REF!,"2")+COUNTIF(#REF!,"2"))*0.16)+((COUNTIF(#REF!,"1")+COUNTIF(#REF!,"1")+COUNTIF(#REF!,"1"))*0.07))/3))</definedName>
    <definedName name="_xlnm.Print_Area" localSheetId="2">'1 мл.в'!$A$1:$CS$801</definedName>
  </definedNames>
  <calcPr calcId="162913"/>
</workbook>
</file>

<file path=xl/calcChain.xml><?xml version="1.0" encoding="utf-8"?>
<calcChain xmlns="http://schemas.openxmlformats.org/spreadsheetml/2006/main">
  <c r="F5" i="31" l="1"/>
  <c r="G5" i="31"/>
  <c r="H5" i="31"/>
  <c r="I5" i="31"/>
  <c r="I9" i="31" s="1"/>
  <c r="J5" i="31"/>
  <c r="K5" i="31"/>
  <c r="L5" i="31"/>
  <c r="M5" i="31"/>
  <c r="N5" i="31"/>
  <c r="O5" i="31"/>
  <c r="P5" i="31"/>
  <c r="Q5" i="31"/>
  <c r="Q9" i="31" s="1"/>
  <c r="R5" i="31"/>
  <c r="S5" i="31"/>
  <c r="T5" i="31"/>
  <c r="U5" i="31"/>
  <c r="U9" i="31" s="1"/>
  <c r="V5" i="31"/>
  <c r="W5" i="31"/>
  <c r="X5" i="31"/>
  <c r="Y5" i="31"/>
  <c r="Z5" i="31"/>
  <c r="AA5" i="31"/>
  <c r="AB5" i="31"/>
  <c r="F8" i="31"/>
  <c r="G8" i="31"/>
  <c r="H8" i="31"/>
  <c r="I8" i="31"/>
  <c r="J8" i="3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E8" i="31"/>
  <c r="F9" i="31"/>
  <c r="J9" i="31"/>
  <c r="K9" i="31"/>
  <c r="M9" i="31"/>
  <c r="O9" i="31"/>
  <c r="V9" i="31"/>
  <c r="W9" i="31"/>
  <c r="Z9" i="31"/>
  <c r="E5" i="31"/>
  <c r="AB9" i="31"/>
  <c r="AA9" i="31"/>
  <c r="X9" i="31"/>
  <c r="T9" i="31"/>
  <c r="S9" i="31"/>
  <c r="R9" i="31"/>
  <c r="P9" i="31"/>
  <c r="N9" i="31"/>
  <c r="L9" i="31"/>
  <c r="H9" i="31"/>
  <c r="G9" i="31"/>
  <c r="E9" i="31"/>
  <c r="DQ35" i="19"/>
  <c r="DP35" i="19"/>
  <c r="DO35" i="19"/>
  <c r="DN35" i="19"/>
  <c r="DM35" i="19"/>
  <c r="DL35" i="19"/>
  <c r="DK35" i="19"/>
  <c r="DJ35" i="19"/>
  <c r="DI35" i="19"/>
  <c r="DH35" i="19"/>
  <c r="DG35" i="19"/>
  <c r="DF35" i="19"/>
  <c r="DE35" i="19"/>
  <c r="DD35" i="19"/>
  <c r="DC35" i="19"/>
  <c r="DB35" i="19"/>
  <c r="DA35" i="19"/>
  <c r="CZ35" i="19"/>
  <c r="CY35" i="19"/>
  <c r="CX35" i="19"/>
  <c r="CW35" i="19"/>
  <c r="CV35" i="19"/>
  <c r="CU35" i="19"/>
  <c r="CT35" i="19"/>
  <c r="CR35" i="19"/>
  <c r="CQ35" i="19"/>
  <c r="CP35" i="19"/>
  <c r="CO35" i="19"/>
  <c r="BJ35" i="19"/>
  <c r="BI35" i="19"/>
  <c r="BH35" i="19"/>
  <c r="BG35" i="19"/>
  <c r="BA35" i="19"/>
  <c r="AZ35" i="19"/>
  <c r="AY35" i="19"/>
  <c r="AX35" i="19"/>
  <c r="CA35" i="19"/>
  <c r="BZ35" i="19"/>
  <c r="BY35" i="19"/>
  <c r="BX35" i="19"/>
  <c r="X35" i="19"/>
  <c r="W35" i="19"/>
  <c r="V35" i="19"/>
  <c r="U35" i="19"/>
  <c r="AF35" i="4" l="1"/>
  <c r="CP36" i="19"/>
  <c r="CO36" i="19"/>
  <c r="BY36" i="19"/>
  <c r="BX36" i="19"/>
  <c r="BH36" i="19"/>
  <c r="BG36" i="19"/>
  <c r="AY36" i="19"/>
  <c r="AX36" i="19"/>
  <c r="V36" i="19"/>
  <c r="U36" i="19"/>
  <c r="CN35" i="19"/>
  <c r="CM35" i="19"/>
  <c r="CL35" i="19"/>
  <c r="CK35" i="19"/>
  <c r="CJ35" i="19"/>
  <c r="CI35" i="19"/>
  <c r="CH35" i="19"/>
  <c r="CG35" i="19"/>
  <c r="CF35" i="19"/>
  <c r="CE35" i="19"/>
  <c r="CD35" i="19"/>
  <c r="CC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F35" i="19"/>
  <c r="BE35" i="19"/>
  <c r="BD35" i="19"/>
  <c r="BC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CP34" i="19"/>
  <c r="DK34" i="19" s="1"/>
  <c r="CO34" i="19"/>
  <c r="DJ34" i="19" s="1"/>
  <c r="BY34" i="19"/>
  <c r="DG34" i="19" s="1"/>
  <c r="BX34" i="19"/>
  <c r="DF34" i="19" s="1"/>
  <c r="BJ34" i="19"/>
  <c r="DE34" i="19" s="1"/>
  <c r="BH34" i="19"/>
  <c r="DC34" i="19" s="1"/>
  <c r="BG34" i="19"/>
  <c r="DB34" i="19" s="1"/>
  <c r="BA34" i="19"/>
  <c r="DA34" i="19" s="1"/>
  <c r="AY34" i="19"/>
  <c r="CY34" i="19" s="1"/>
  <c r="AX34" i="19"/>
  <c r="CX34" i="19" s="1"/>
  <c r="X34" i="19"/>
  <c r="CW34" i="19" s="1"/>
  <c r="DQ34" i="19" s="1"/>
  <c r="V34" i="19"/>
  <c r="CU34" i="19" s="1"/>
  <c r="DO34" i="19" s="1"/>
  <c r="U34" i="19"/>
  <c r="CT34" i="19" s="1"/>
  <c r="DN34" i="19" s="1"/>
  <c r="CQ33" i="19"/>
  <c r="DL33" i="19" s="1"/>
  <c r="CP33" i="19"/>
  <c r="DK33" i="19" s="1"/>
  <c r="CO33" i="19"/>
  <c r="DJ33" i="19" s="1"/>
  <c r="BZ33" i="19"/>
  <c r="DH33" i="19" s="1"/>
  <c r="BY33" i="19"/>
  <c r="DG33" i="19" s="1"/>
  <c r="BX33" i="19"/>
  <c r="DF33" i="19" s="1"/>
  <c r="BH33" i="19"/>
  <c r="DC33" i="19" s="1"/>
  <c r="BG33" i="19"/>
  <c r="DB33" i="19" s="1"/>
  <c r="AY33" i="19"/>
  <c r="CY33" i="19" s="1"/>
  <c r="AX33" i="19"/>
  <c r="CX33" i="19" s="1"/>
  <c r="W33" i="19"/>
  <c r="CV33" i="19" s="1"/>
  <c r="DP33" i="19" s="1"/>
  <c r="V33" i="19"/>
  <c r="CU33" i="19" s="1"/>
  <c r="DO33" i="19" s="1"/>
  <c r="U33" i="19"/>
  <c r="CT33" i="19" s="1"/>
  <c r="DN33" i="19" s="1"/>
  <c r="CR32" i="19"/>
  <c r="DM32" i="19" s="1"/>
  <c r="CQ32" i="19"/>
  <c r="DL32" i="19" s="1"/>
  <c r="CP32" i="19"/>
  <c r="DK32" i="19" s="1"/>
  <c r="CO32" i="19"/>
  <c r="DJ32" i="19" s="1"/>
  <c r="BY32" i="19"/>
  <c r="DG32" i="19" s="1"/>
  <c r="BX32" i="19"/>
  <c r="DF32" i="19" s="1"/>
  <c r="BH32" i="19"/>
  <c r="DC32" i="19" s="1"/>
  <c r="BG32" i="19"/>
  <c r="DB32" i="19" s="1"/>
  <c r="AY32" i="19"/>
  <c r="CY32" i="19" s="1"/>
  <c r="AX32" i="19"/>
  <c r="CX32" i="19" s="1"/>
  <c r="V32" i="19"/>
  <c r="CU32" i="19" s="1"/>
  <c r="DO32" i="19" s="1"/>
  <c r="U32" i="19"/>
  <c r="CT32" i="19" s="1"/>
  <c r="DN32" i="19" s="1"/>
  <c r="CP31" i="19"/>
  <c r="DK31" i="19" s="1"/>
  <c r="CO31" i="19"/>
  <c r="DJ31" i="19" s="1"/>
  <c r="BZ31" i="19"/>
  <c r="DH31" i="19" s="1"/>
  <c r="BY31" i="19"/>
  <c r="DG31" i="19" s="1"/>
  <c r="BX31" i="19"/>
  <c r="DF31" i="19" s="1"/>
  <c r="BI31" i="19"/>
  <c r="DD31" i="19" s="1"/>
  <c r="BH31" i="19"/>
  <c r="DC31" i="19" s="1"/>
  <c r="BG31" i="19"/>
  <c r="DB31" i="19" s="1"/>
  <c r="AY31" i="19"/>
  <c r="CY31" i="19" s="1"/>
  <c r="AX31" i="19"/>
  <c r="CX31" i="19" s="1"/>
  <c r="V31" i="19"/>
  <c r="CU31" i="19" s="1"/>
  <c r="DO31" i="19" s="1"/>
  <c r="U31" i="19"/>
  <c r="CT31" i="19" s="1"/>
  <c r="DN31" i="19" s="1"/>
  <c r="CQ30" i="19"/>
  <c r="DL30" i="19" s="1"/>
  <c r="CP30" i="19"/>
  <c r="CO30" i="19"/>
  <c r="DJ30" i="19" s="1"/>
  <c r="BZ30" i="19"/>
  <c r="DH30" i="19" s="1"/>
  <c r="BY30" i="19"/>
  <c r="BX30" i="19"/>
  <c r="DF30" i="19" s="1"/>
  <c r="BH30" i="19"/>
  <c r="BG30" i="19"/>
  <c r="DB30" i="19" s="1"/>
  <c r="AY30" i="19"/>
  <c r="AX30" i="19"/>
  <c r="CX30" i="19" s="1"/>
  <c r="W30" i="19"/>
  <c r="CV30" i="19" s="1"/>
  <c r="V30" i="19"/>
  <c r="U30" i="19"/>
  <c r="CT30" i="19" s="1"/>
  <c r="DN30" i="19" s="1"/>
  <c r="CY29" i="19"/>
  <c r="CP29" i="19"/>
  <c r="CR29" i="19" s="1"/>
  <c r="DM29" i="19" s="1"/>
  <c r="CO29" i="19"/>
  <c r="DJ29" i="19" s="1"/>
  <c r="BY29" i="19"/>
  <c r="CA29" i="19" s="1"/>
  <c r="DI29" i="19" s="1"/>
  <c r="BX29" i="19"/>
  <c r="DF29" i="19" s="1"/>
  <c r="BH29" i="19"/>
  <c r="BJ29" i="19" s="1"/>
  <c r="DE29" i="19" s="1"/>
  <c r="BG29" i="19"/>
  <c r="DB29" i="19" s="1"/>
  <c r="AY29" i="19"/>
  <c r="BA29" i="19" s="1"/>
  <c r="DA29" i="19" s="1"/>
  <c r="AX29" i="19"/>
  <c r="CX29" i="19" s="1"/>
  <c r="V29" i="19"/>
  <c r="X29" i="19" s="1"/>
  <c r="CW29" i="19" s="1"/>
  <c r="DQ29" i="19" s="1"/>
  <c r="U29" i="19"/>
  <c r="CT29" i="19" s="1"/>
  <c r="DN29" i="19" s="1"/>
  <c r="CP28" i="19"/>
  <c r="CO28" i="19"/>
  <c r="DJ28" i="19" s="1"/>
  <c r="BY28" i="19"/>
  <c r="CA28" i="19" s="1"/>
  <c r="DI28" i="19" s="1"/>
  <c r="BX28" i="19"/>
  <c r="DF28" i="19" s="1"/>
  <c r="BH28" i="19"/>
  <c r="BJ28" i="19" s="1"/>
  <c r="DE28" i="19" s="1"/>
  <c r="BG28" i="19"/>
  <c r="DB28" i="19" s="1"/>
  <c r="AZ28" i="19"/>
  <c r="CZ28" i="19" s="1"/>
  <c r="AY28" i="19"/>
  <c r="BA28" i="19" s="1"/>
  <c r="DA28" i="19" s="1"/>
  <c r="AX28" i="19"/>
  <c r="CX28" i="19" s="1"/>
  <c r="V28" i="19"/>
  <c r="U28" i="19"/>
  <c r="CT28" i="19" s="1"/>
  <c r="CP27" i="19"/>
  <c r="CR27" i="19" s="1"/>
  <c r="DM27" i="19" s="1"/>
  <c r="CO27" i="19"/>
  <c r="DJ27" i="19" s="1"/>
  <c r="BY27" i="19"/>
  <c r="CA27" i="19" s="1"/>
  <c r="DI27" i="19" s="1"/>
  <c r="BX27" i="19"/>
  <c r="DF27" i="19" s="1"/>
  <c r="BH27" i="19"/>
  <c r="BJ27" i="19" s="1"/>
  <c r="DE27" i="19" s="1"/>
  <c r="BG27" i="19"/>
  <c r="DB27" i="19" s="1"/>
  <c r="AZ27" i="19"/>
  <c r="CZ27" i="19" s="1"/>
  <c r="AY27" i="19"/>
  <c r="BA27" i="19" s="1"/>
  <c r="DA27" i="19" s="1"/>
  <c r="AX27" i="19"/>
  <c r="CX27" i="19" s="1"/>
  <c r="W27" i="19"/>
  <c r="CV27" i="19" s="1"/>
  <c r="DP27" i="19" s="1"/>
  <c r="V27" i="19"/>
  <c r="X27" i="19" s="1"/>
  <c r="CW27" i="19" s="1"/>
  <c r="DQ27" i="19" s="1"/>
  <c r="U27" i="19"/>
  <c r="CT27" i="19" s="1"/>
  <c r="CQ26" i="19"/>
  <c r="DL26" i="19" s="1"/>
  <c r="CP26" i="19"/>
  <c r="CR26" i="19" s="1"/>
  <c r="DM26" i="19" s="1"/>
  <c r="CO26" i="19"/>
  <c r="DJ26" i="19" s="1"/>
  <c r="BY26" i="19"/>
  <c r="CA26" i="19" s="1"/>
  <c r="DI26" i="19" s="1"/>
  <c r="BX26" i="19"/>
  <c r="DF26" i="19" s="1"/>
  <c r="BH26" i="19"/>
  <c r="BG26" i="19"/>
  <c r="DB26" i="19" s="1"/>
  <c r="AY26" i="19"/>
  <c r="BA26" i="19" s="1"/>
  <c r="DA26" i="19" s="1"/>
  <c r="AX26" i="19"/>
  <c r="CX26" i="19" s="1"/>
  <c r="V26" i="19"/>
  <c r="X26" i="19" s="1"/>
  <c r="CW26" i="19" s="1"/>
  <c r="DQ26" i="19" s="1"/>
  <c r="U26" i="19"/>
  <c r="CT26" i="19" s="1"/>
  <c r="CP25" i="19"/>
  <c r="CR25" i="19" s="1"/>
  <c r="DM25" i="19" s="1"/>
  <c r="CO25" i="19"/>
  <c r="DJ25" i="19" s="1"/>
  <c r="BY25" i="19"/>
  <c r="CA25" i="19" s="1"/>
  <c r="DI25" i="19" s="1"/>
  <c r="BX25" i="19"/>
  <c r="DF25" i="19" s="1"/>
  <c r="BH25" i="19"/>
  <c r="BJ25" i="19" s="1"/>
  <c r="DE25" i="19" s="1"/>
  <c r="BG25" i="19"/>
  <c r="DB25" i="19" s="1"/>
  <c r="AY25" i="19"/>
  <c r="AX25" i="19"/>
  <c r="CX25" i="19" s="1"/>
  <c r="V25" i="19"/>
  <c r="X25" i="19" s="1"/>
  <c r="CW25" i="19" s="1"/>
  <c r="DQ25" i="19" s="1"/>
  <c r="U25" i="19"/>
  <c r="CT25" i="19" s="1"/>
  <c r="DN25" i="19" s="1"/>
  <c r="CP24" i="19"/>
  <c r="CO24" i="19"/>
  <c r="DJ24" i="19" s="1"/>
  <c r="BY24" i="19"/>
  <c r="CA24" i="19" s="1"/>
  <c r="DI24" i="19" s="1"/>
  <c r="BX24" i="19"/>
  <c r="DF24" i="19" s="1"/>
  <c r="BH24" i="19"/>
  <c r="BJ24" i="19" s="1"/>
  <c r="DE24" i="19" s="1"/>
  <c r="BG24" i="19"/>
  <c r="DB24" i="19" s="1"/>
  <c r="AY24" i="19"/>
  <c r="BA24" i="19" s="1"/>
  <c r="DA24" i="19" s="1"/>
  <c r="AX24" i="19"/>
  <c r="CX24" i="19" s="1"/>
  <c r="V24" i="19"/>
  <c r="U24" i="19"/>
  <c r="CT24" i="19" s="1"/>
  <c r="DK23" i="19"/>
  <c r="CP23" i="19"/>
  <c r="CR23" i="19" s="1"/>
  <c r="DM23" i="19" s="1"/>
  <c r="CO23" i="19"/>
  <c r="DJ23" i="19" s="1"/>
  <c r="BY23" i="19"/>
  <c r="BX23" i="19"/>
  <c r="DF23" i="19" s="1"/>
  <c r="BH23" i="19"/>
  <c r="BJ23" i="19" s="1"/>
  <c r="DE23" i="19" s="1"/>
  <c r="BG23" i="19"/>
  <c r="DB23" i="19" s="1"/>
  <c r="AY23" i="19"/>
  <c r="BA23" i="19" s="1"/>
  <c r="DA23" i="19" s="1"/>
  <c r="AX23" i="19"/>
  <c r="CX23" i="19" s="1"/>
  <c r="W23" i="19"/>
  <c r="CV23" i="19" s="1"/>
  <c r="DP23" i="19" s="1"/>
  <c r="V23" i="19"/>
  <c r="X23" i="19" s="1"/>
  <c r="CW23" i="19" s="1"/>
  <c r="DQ23" i="19" s="1"/>
  <c r="U23" i="19"/>
  <c r="CT23" i="19" s="1"/>
  <c r="CQ22" i="19"/>
  <c r="DL22" i="19" s="1"/>
  <c r="CP22" i="19"/>
  <c r="CR22" i="19" s="1"/>
  <c r="DM22" i="19" s="1"/>
  <c r="CO22" i="19"/>
  <c r="DJ22" i="19" s="1"/>
  <c r="BY22" i="19"/>
  <c r="CA22" i="19" s="1"/>
  <c r="DI22" i="19" s="1"/>
  <c r="BX22" i="19"/>
  <c r="DF22" i="19" s="1"/>
  <c r="BI22" i="19"/>
  <c r="DD22" i="19" s="1"/>
  <c r="BH22" i="19"/>
  <c r="BG22" i="19"/>
  <c r="DB22" i="19" s="1"/>
  <c r="AY22" i="19"/>
  <c r="BA22" i="19" s="1"/>
  <c r="DA22" i="19" s="1"/>
  <c r="AX22" i="19"/>
  <c r="CX22" i="19" s="1"/>
  <c r="V22" i="19"/>
  <c r="X22" i="19" s="1"/>
  <c r="CW22" i="19" s="1"/>
  <c r="DQ22" i="19" s="1"/>
  <c r="U22" i="19"/>
  <c r="CT22" i="19" s="1"/>
  <c r="CP21" i="19"/>
  <c r="CR21" i="19" s="1"/>
  <c r="DM21" i="19" s="1"/>
  <c r="CO21" i="19"/>
  <c r="DJ21" i="19" s="1"/>
  <c r="BY21" i="19"/>
  <c r="CA21" i="19" s="1"/>
  <c r="DI21" i="19" s="1"/>
  <c r="BX21" i="19"/>
  <c r="DF21" i="19" s="1"/>
  <c r="BH21" i="19"/>
  <c r="BJ21" i="19" s="1"/>
  <c r="DE21" i="19" s="1"/>
  <c r="BG21" i="19"/>
  <c r="DB21" i="19" s="1"/>
  <c r="AY21" i="19"/>
  <c r="BA21" i="19" s="1"/>
  <c r="DA21" i="19" s="1"/>
  <c r="AX21" i="19"/>
  <c r="CX21" i="19" s="1"/>
  <c r="V21" i="19"/>
  <c r="X21" i="19" s="1"/>
  <c r="CW21" i="19" s="1"/>
  <c r="DQ21" i="19" s="1"/>
  <c r="U21" i="19"/>
  <c r="CT21" i="19" s="1"/>
  <c r="DN21" i="19" s="1"/>
  <c r="CP20" i="19"/>
  <c r="CO20" i="19"/>
  <c r="DJ20" i="19" s="1"/>
  <c r="BY20" i="19"/>
  <c r="CA20" i="19" s="1"/>
  <c r="DI20" i="19" s="1"/>
  <c r="BX20" i="19"/>
  <c r="DF20" i="19" s="1"/>
  <c r="BI20" i="19"/>
  <c r="DD20" i="19" s="1"/>
  <c r="BH20" i="19"/>
  <c r="BJ20" i="19" s="1"/>
  <c r="DE20" i="19" s="1"/>
  <c r="BG20" i="19"/>
  <c r="DB20" i="19" s="1"/>
  <c r="AY20" i="19"/>
  <c r="BA20" i="19" s="1"/>
  <c r="DA20" i="19" s="1"/>
  <c r="AX20" i="19"/>
  <c r="CX20" i="19" s="1"/>
  <c r="V20" i="19"/>
  <c r="U20" i="19"/>
  <c r="CT20" i="19" s="1"/>
  <c r="CP19" i="19"/>
  <c r="CR19" i="19" s="1"/>
  <c r="DM19" i="19" s="1"/>
  <c r="CO19" i="19"/>
  <c r="DJ19" i="19" s="1"/>
  <c r="BY19" i="19"/>
  <c r="CA19" i="19" s="1"/>
  <c r="DI19" i="19" s="1"/>
  <c r="BX19" i="19"/>
  <c r="DF19" i="19" s="1"/>
  <c r="BI19" i="19"/>
  <c r="DD19" i="19" s="1"/>
  <c r="BH19" i="19"/>
  <c r="BJ19" i="19" s="1"/>
  <c r="DE19" i="19" s="1"/>
  <c r="BG19" i="19"/>
  <c r="DB19" i="19" s="1"/>
  <c r="AY19" i="19"/>
  <c r="BA19" i="19" s="1"/>
  <c r="DA19" i="19" s="1"/>
  <c r="AX19" i="19"/>
  <c r="CX19" i="19" s="1"/>
  <c r="V19" i="19"/>
  <c r="X19" i="19" s="1"/>
  <c r="CW19" i="19" s="1"/>
  <c r="DQ19" i="19" s="1"/>
  <c r="U19" i="19"/>
  <c r="CT19" i="19" s="1"/>
  <c r="DK18" i="19"/>
  <c r="CP18" i="19"/>
  <c r="CR18" i="19" s="1"/>
  <c r="DM18" i="19" s="1"/>
  <c r="CO18" i="19"/>
  <c r="DJ18" i="19" s="1"/>
  <c r="BY18" i="19"/>
  <c r="CA18" i="19" s="1"/>
  <c r="DI18" i="19" s="1"/>
  <c r="BX18" i="19"/>
  <c r="DF18" i="19" s="1"/>
  <c r="BH18" i="19"/>
  <c r="BG18" i="19"/>
  <c r="DB18" i="19" s="1"/>
  <c r="AY18" i="19"/>
  <c r="BA18" i="19" s="1"/>
  <c r="DA18" i="19" s="1"/>
  <c r="AX18" i="19"/>
  <c r="CX18" i="19" s="1"/>
  <c r="V18" i="19"/>
  <c r="X18" i="19" s="1"/>
  <c r="CW18" i="19" s="1"/>
  <c r="DQ18" i="19" s="1"/>
  <c r="U18" i="19"/>
  <c r="CT18" i="19" s="1"/>
  <c r="CP17" i="19"/>
  <c r="CR17" i="19" s="1"/>
  <c r="DM17" i="19" s="1"/>
  <c r="CO17" i="19"/>
  <c r="DJ17" i="19" s="1"/>
  <c r="BY17" i="19"/>
  <c r="CA17" i="19" s="1"/>
  <c r="DI17" i="19" s="1"/>
  <c r="BX17" i="19"/>
  <c r="DF17" i="19" s="1"/>
  <c r="BH17" i="19"/>
  <c r="BJ17" i="19" s="1"/>
  <c r="DE17" i="19" s="1"/>
  <c r="BG17" i="19"/>
  <c r="DB17" i="19" s="1"/>
  <c r="AY17" i="19"/>
  <c r="BA17" i="19" s="1"/>
  <c r="DA17" i="19" s="1"/>
  <c r="AX17" i="19"/>
  <c r="CX17" i="19" s="1"/>
  <c r="V17" i="19"/>
  <c r="X17" i="19" s="1"/>
  <c r="CW17" i="19" s="1"/>
  <c r="DQ17" i="19" s="1"/>
  <c r="U17" i="19"/>
  <c r="CT17" i="19" s="1"/>
  <c r="DN17" i="19" s="1"/>
  <c r="CP16" i="19"/>
  <c r="CO16" i="19"/>
  <c r="DJ16" i="19" s="1"/>
  <c r="BY16" i="19"/>
  <c r="CA16" i="19" s="1"/>
  <c r="DI16" i="19" s="1"/>
  <c r="BX16" i="19"/>
  <c r="DF16" i="19" s="1"/>
  <c r="BH16" i="19"/>
  <c r="BJ16" i="19" s="1"/>
  <c r="DE16" i="19" s="1"/>
  <c r="BG16" i="19"/>
  <c r="DB16" i="19" s="1"/>
  <c r="AY16" i="19"/>
  <c r="BA16" i="19" s="1"/>
  <c r="DA16" i="19" s="1"/>
  <c r="AX16" i="19"/>
  <c r="CX16" i="19" s="1"/>
  <c r="V16" i="19"/>
  <c r="U16" i="19"/>
  <c r="CT16" i="19" s="1"/>
  <c r="CQ15" i="19"/>
  <c r="DL15" i="19" s="1"/>
  <c r="CP15" i="19"/>
  <c r="CR15" i="19" s="1"/>
  <c r="DM15" i="19" s="1"/>
  <c r="CO15" i="19"/>
  <c r="DJ15" i="19" s="1"/>
  <c r="BZ15" i="19"/>
  <c r="DH15" i="19" s="1"/>
  <c r="BY15" i="19"/>
  <c r="CA15" i="19" s="1"/>
  <c r="DI15" i="19" s="1"/>
  <c r="BX15" i="19"/>
  <c r="DF15" i="19" s="1"/>
  <c r="BH15" i="19"/>
  <c r="BJ15" i="19" s="1"/>
  <c r="DE15" i="19" s="1"/>
  <c r="BG15" i="19"/>
  <c r="DB15" i="19" s="1"/>
  <c r="AY15" i="19"/>
  <c r="BA15" i="19" s="1"/>
  <c r="DA15" i="19" s="1"/>
  <c r="AX15" i="19"/>
  <c r="CX15" i="19" s="1"/>
  <c r="V15" i="19"/>
  <c r="X15" i="19" s="1"/>
  <c r="CW15" i="19" s="1"/>
  <c r="DQ15" i="19" s="1"/>
  <c r="U15" i="19"/>
  <c r="CT15" i="19" s="1"/>
  <c r="CP14" i="19"/>
  <c r="CR14" i="19" s="1"/>
  <c r="DM14" i="19" s="1"/>
  <c r="CO14" i="19"/>
  <c r="DJ14" i="19" s="1"/>
  <c r="BY14" i="19"/>
  <c r="CA14" i="19" s="1"/>
  <c r="DI14" i="19" s="1"/>
  <c r="BX14" i="19"/>
  <c r="DF14" i="19" s="1"/>
  <c r="BH14" i="19"/>
  <c r="BG14" i="19"/>
  <c r="DB14" i="19" s="1"/>
  <c r="AY14" i="19"/>
  <c r="BA14" i="19" s="1"/>
  <c r="DA14" i="19" s="1"/>
  <c r="AX14" i="19"/>
  <c r="CX14" i="19" s="1"/>
  <c r="V14" i="19"/>
  <c r="X14" i="19" s="1"/>
  <c r="CW14" i="19" s="1"/>
  <c r="DQ14" i="19" s="1"/>
  <c r="U14" i="19"/>
  <c r="CT14" i="19" s="1"/>
  <c r="CP13" i="19"/>
  <c r="CR13" i="19" s="1"/>
  <c r="DM13" i="19" s="1"/>
  <c r="CO13" i="19"/>
  <c r="DJ13" i="19" s="1"/>
  <c r="BY13" i="19"/>
  <c r="CA13" i="19" s="1"/>
  <c r="DI13" i="19" s="1"/>
  <c r="BX13" i="19"/>
  <c r="DF13" i="19" s="1"/>
  <c r="BH13" i="19"/>
  <c r="BJ13" i="19" s="1"/>
  <c r="DE13" i="19" s="1"/>
  <c r="BG13" i="19"/>
  <c r="DB13" i="19" s="1"/>
  <c r="AY13" i="19"/>
  <c r="BA13" i="19" s="1"/>
  <c r="DA13" i="19" s="1"/>
  <c r="AX13" i="19"/>
  <c r="CX13" i="19" s="1"/>
  <c r="V13" i="19"/>
  <c r="X13" i="19" s="1"/>
  <c r="CW13" i="19" s="1"/>
  <c r="DQ13" i="19" s="1"/>
  <c r="U13" i="19"/>
  <c r="CT13" i="19" s="1"/>
  <c r="DC12" i="19"/>
  <c r="CP12" i="19"/>
  <c r="CR12" i="19" s="1"/>
  <c r="DM12" i="19" s="1"/>
  <c r="CO12" i="19"/>
  <c r="DJ12" i="19" s="1"/>
  <c r="BY12" i="19"/>
  <c r="CA12" i="19" s="1"/>
  <c r="DI12" i="19" s="1"/>
  <c r="BX12" i="19"/>
  <c r="DF12" i="19" s="1"/>
  <c r="BH12" i="19"/>
  <c r="BJ12" i="19" s="1"/>
  <c r="DE12" i="19" s="1"/>
  <c r="BG12" i="19"/>
  <c r="DB12" i="19" s="1"/>
  <c r="AY12" i="19"/>
  <c r="BA12" i="19" s="1"/>
  <c r="DA12" i="19" s="1"/>
  <c r="AX12" i="19"/>
  <c r="CX12" i="19" s="1"/>
  <c r="V12" i="19"/>
  <c r="X12" i="19" s="1"/>
  <c r="CW12" i="19" s="1"/>
  <c r="DQ12" i="19" s="1"/>
  <c r="U12" i="19"/>
  <c r="CT12" i="19" s="1"/>
  <c r="DC11" i="19"/>
  <c r="CP11" i="19"/>
  <c r="CR11" i="19" s="1"/>
  <c r="DM11" i="19" s="1"/>
  <c r="CO11" i="19"/>
  <c r="DJ11" i="19" s="1"/>
  <c r="BY11" i="19"/>
  <c r="CA11" i="19" s="1"/>
  <c r="DI11" i="19" s="1"/>
  <c r="BX11" i="19"/>
  <c r="DF11" i="19" s="1"/>
  <c r="BH11" i="19"/>
  <c r="BJ11" i="19" s="1"/>
  <c r="DE11" i="19" s="1"/>
  <c r="BG11" i="19"/>
  <c r="DB11" i="19" s="1"/>
  <c r="AY11" i="19"/>
  <c r="BA11" i="19" s="1"/>
  <c r="DA11" i="19" s="1"/>
  <c r="AX11" i="19"/>
  <c r="CX11" i="19" s="1"/>
  <c r="V11" i="19"/>
  <c r="X11" i="19" s="1"/>
  <c r="CW11" i="19" s="1"/>
  <c r="DQ11" i="19" s="1"/>
  <c r="U11" i="19"/>
  <c r="CT11" i="19" s="1"/>
  <c r="CP10" i="19"/>
  <c r="CR10" i="19" s="1"/>
  <c r="DM10" i="19" s="1"/>
  <c r="CO10" i="19"/>
  <c r="BY10" i="19"/>
  <c r="CA10" i="19" s="1"/>
  <c r="DI10" i="19" s="1"/>
  <c r="BX10" i="19"/>
  <c r="BH10" i="19"/>
  <c r="BJ10" i="19" s="1"/>
  <c r="DE10" i="19" s="1"/>
  <c r="BG10" i="19"/>
  <c r="AY10" i="19"/>
  <c r="BA10" i="19" s="1"/>
  <c r="DA10" i="19" s="1"/>
  <c r="AX10" i="19"/>
  <c r="AZ10" i="19" s="1"/>
  <c r="CZ10" i="19" s="1"/>
  <c r="V10" i="19"/>
  <c r="X10" i="19" s="1"/>
  <c r="CW10" i="19" s="1"/>
  <c r="DQ10" i="19" s="1"/>
  <c r="U10" i="19"/>
  <c r="CP9" i="19"/>
  <c r="CR9" i="19" s="1"/>
  <c r="DM9" i="19" s="1"/>
  <c r="CO9" i="19"/>
  <c r="CQ9" i="19" s="1"/>
  <c r="DL9" i="19" s="1"/>
  <c r="BY9" i="19"/>
  <c r="CA9" i="19" s="1"/>
  <c r="DI9" i="19" s="1"/>
  <c r="BX9" i="19"/>
  <c r="BH9" i="19"/>
  <c r="BJ9" i="19" s="1"/>
  <c r="DE9" i="19" s="1"/>
  <c r="BG9" i="19"/>
  <c r="BI9" i="19" s="1"/>
  <c r="DD9" i="19" s="1"/>
  <c r="AY9" i="19"/>
  <c r="BA9" i="19" s="1"/>
  <c r="DA9" i="19" s="1"/>
  <c r="AX9" i="19"/>
  <c r="V9" i="19"/>
  <c r="X9" i="19" s="1"/>
  <c r="CW9" i="19" s="1"/>
  <c r="DQ9" i="19" s="1"/>
  <c r="U9" i="19"/>
  <c r="W9" i="19" s="1"/>
  <c r="CV9" i="19" s="1"/>
  <c r="CP8" i="19"/>
  <c r="CR8" i="19" s="1"/>
  <c r="DM8" i="19" s="1"/>
  <c r="CO8" i="19"/>
  <c r="BY8" i="19"/>
  <c r="CA8" i="19" s="1"/>
  <c r="DI8" i="19" s="1"/>
  <c r="BX8" i="19"/>
  <c r="BZ8" i="19" s="1"/>
  <c r="DH8" i="19" s="1"/>
  <c r="BH8" i="19"/>
  <c r="BJ8" i="19" s="1"/>
  <c r="DE8" i="19" s="1"/>
  <c r="BG8" i="19"/>
  <c r="AY8" i="19"/>
  <c r="BA8" i="19" s="1"/>
  <c r="DA8" i="19" s="1"/>
  <c r="AX8" i="19"/>
  <c r="AZ8" i="19" s="1"/>
  <c r="CZ8" i="19" s="1"/>
  <c r="V8" i="19"/>
  <c r="X8" i="19" s="1"/>
  <c r="CW8" i="19" s="1"/>
  <c r="DQ8" i="19" s="1"/>
  <c r="U8" i="19"/>
  <c r="DB7" i="19"/>
  <c r="CP7" i="19"/>
  <c r="CR7" i="19" s="1"/>
  <c r="DM7" i="19" s="1"/>
  <c r="CO7" i="19"/>
  <c r="CQ7" i="19" s="1"/>
  <c r="DL7" i="19" s="1"/>
  <c r="BY7" i="19"/>
  <c r="CA7" i="19" s="1"/>
  <c r="DI7" i="19" s="1"/>
  <c r="BX7" i="19"/>
  <c r="BH7" i="19"/>
  <c r="BJ7" i="19" s="1"/>
  <c r="DE7" i="19" s="1"/>
  <c r="BG7" i="19"/>
  <c r="BI7" i="19" s="1"/>
  <c r="DD7" i="19" s="1"/>
  <c r="AY7" i="19"/>
  <c r="BA7" i="19" s="1"/>
  <c r="DA7" i="19" s="1"/>
  <c r="AX7" i="19"/>
  <c r="V7" i="19"/>
  <c r="X7" i="19" s="1"/>
  <c r="CW7" i="19" s="1"/>
  <c r="DQ7" i="19" s="1"/>
  <c r="U7" i="19"/>
  <c r="W7" i="19" s="1"/>
  <c r="CV7" i="19" s="1"/>
  <c r="DG6" i="19"/>
  <c r="DB6" i="19"/>
  <c r="CP6" i="19"/>
  <c r="CR6" i="19" s="1"/>
  <c r="DM6" i="19" s="1"/>
  <c r="CO6" i="19"/>
  <c r="BY6" i="19"/>
  <c r="CA6" i="19" s="1"/>
  <c r="DI6" i="19" s="1"/>
  <c r="BX6" i="19"/>
  <c r="BZ6" i="19" s="1"/>
  <c r="DH6" i="19" s="1"/>
  <c r="BI6" i="19"/>
  <c r="DD6" i="19" s="1"/>
  <c r="BH6" i="19"/>
  <c r="BJ6" i="19" s="1"/>
  <c r="DE6" i="19" s="1"/>
  <c r="BG6" i="19"/>
  <c r="AY6" i="19"/>
  <c r="AX6" i="19"/>
  <c r="CX6" i="19" s="1"/>
  <c r="V6" i="19"/>
  <c r="X6" i="19" s="1"/>
  <c r="CW6" i="19" s="1"/>
  <c r="DQ6" i="19" s="1"/>
  <c r="U6" i="19"/>
  <c r="DJ5" i="19"/>
  <c r="DB5" i="19"/>
  <c r="CY5" i="19"/>
  <c r="CQ5" i="19"/>
  <c r="DL5" i="19" s="1"/>
  <c r="CP5" i="19"/>
  <c r="CO5" i="19"/>
  <c r="BY5" i="19"/>
  <c r="CA5" i="19" s="1"/>
  <c r="DI5" i="19" s="1"/>
  <c r="BX5" i="19"/>
  <c r="BH5" i="19"/>
  <c r="BJ5" i="19" s="1"/>
  <c r="DE5" i="19" s="1"/>
  <c r="BG5" i="19"/>
  <c r="BI5" i="19" s="1"/>
  <c r="DD5" i="19" s="1"/>
  <c r="AY5" i="19"/>
  <c r="BA5" i="19" s="1"/>
  <c r="DA5" i="19" s="1"/>
  <c r="AX5" i="19"/>
  <c r="AZ5" i="19" s="1"/>
  <c r="CZ5" i="19" s="1"/>
  <c r="W5" i="19"/>
  <c r="CV5" i="19" s="1"/>
  <c r="V5" i="19"/>
  <c r="U5" i="19"/>
  <c r="CT5" i="19" s="1"/>
  <c r="AP36" i="15"/>
  <c r="BN35" i="15"/>
  <c r="BM35" i="15"/>
  <c r="BL35" i="15"/>
  <c r="BK35" i="15"/>
  <c r="BJ35" i="15"/>
  <c r="BI35" i="15"/>
  <c r="BC35" i="15"/>
  <c r="BB35" i="15"/>
  <c r="BA35" i="15"/>
  <c r="AZ35" i="15"/>
  <c r="AY35" i="15"/>
  <c r="AX35" i="15"/>
  <c r="AW35" i="15"/>
  <c r="AV35" i="15"/>
  <c r="AU35" i="15"/>
  <c r="AT35" i="15"/>
  <c r="AN35" i="15"/>
  <c r="AM35" i="15"/>
  <c r="AL35" i="15"/>
  <c r="AK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L35" i="15"/>
  <c r="K35" i="15"/>
  <c r="J35" i="15"/>
  <c r="I35" i="15"/>
  <c r="H35" i="15"/>
  <c r="G35" i="15"/>
  <c r="F35" i="15"/>
  <c r="E35" i="15"/>
  <c r="D35" i="15"/>
  <c r="C35" i="15"/>
  <c r="BP34" i="15"/>
  <c r="BR34" i="15" s="1"/>
  <c r="CM34" i="15" s="1"/>
  <c r="BO34" i="15"/>
  <c r="CJ34" i="15" s="1"/>
  <c r="BE34" i="15"/>
  <c r="BG34" i="15" s="1"/>
  <c r="CI34" i="15" s="1"/>
  <c r="BD34" i="15"/>
  <c r="CF34" i="15" s="1"/>
  <c r="AP34" i="15"/>
  <c r="AR34" i="15" s="1"/>
  <c r="CE34" i="15" s="1"/>
  <c r="AO34" i="15"/>
  <c r="CB34" i="15" s="1"/>
  <c r="AG34" i="15"/>
  <c r="AI34" i="15" s="1"/>
  <c r="CA34" i="15" s="1"/>
  <c r="AF34" i="15"/>
  <c r="BX34" i="15" s="1"/>
  <c r="N34" i="15"/>
  <c r="P34" i="15" s="1"/>
  <c r="BW34" i="15" s="1"/>
  <c r="CQ34" i="15" s="1"/>
  <c r="M34" i="15"/>
  <c r="BT34" i="15" s="1"/>
  <c r="CN34" i="15" s="1"/>
  <c r="BP33" i="15"/>
  <c r="BR33" i="15" s="1"/>
  <c r="CM33" i="15" s="1"/>
  <c r="BO33" i="15"/>
  <c r="CJ33" i="15" s="1"/>
  <c r="BE33" i="15"/>
  <c r="BG33" i="15" s="1"/>
  <c r="CI33" i="15" s="1"/>
  <c r="BD33" i="15"/>
  <c r="CF33" i="15" s="1"/>
  <c r="AP33" i="15"/>
  <c r="AR33" i="15" s="1"/>
  <c r="CE33" i="15" s="1"/>
  <c r="AO33" i="15"/>
  <c r="CB33" i="15" s="1"/>
  <c r="AG33" i="15"/>
  <c r="AI33" i="15" s="1"/>
  <c r="CA33" i="15" s="1"/>
  <c r="AF33" i="15"/>
  <c r="BX33" i="15" s="1"/>
  <c r="N33" i="15"/>
  <c r="P33" i="15" s="1"/>
  <c r="BW33" i="15" s="1"/>
  <c r="CQ33" i="15" s="1"/>
  <c r="M33" i="15"/>
  <c r="BT33" i="15" s="1"/>
  <c r="CN33" i="15" s="1"/>
  <c r="BP32" i="15"/>
  <c r="BR32" i="15" s="1"/>
  <c r="CM32" i="15" s="1"/>
  <c r="BO32" i="15"/>
  <c r="CJ32" i="15" s="1"/>
  <c r="BE32" i="15"/>
  <c r="BG32" i="15" s="1"/>
  <c r="CI32" i="15" s="1"/>
  <c r="BD32" i="15"/>
  <c r="CF32" i="15" s="1"/>
  <c r="AP32" i="15"/>
  <c r="AR32" i="15" s="1"/>
  <c r="CE32" i="15" s="1"/>
  <c r="AO32" i="15"/>
  <c r="CB32" i="15" s="1"/>
  <c r="AH32" i="15"/>
  <c r="BZ32" i="15" s="1"/>
  <c r="AG32" i="15"/>
  <c r="AI32" i="15" s="1"/>
  <c r="CA32" i="15" s="1"/>
  <c r="AF32" i="15"/>
  <c r="BX32" i="15" s="1"/>
  <c r="N32" i="15"/>
  <c r="P32" i="15" s="1"/>
  <c r="BW32" i="15" s="1"/>
  <c r="CQ32" i="15" s="1"/>
  <c r="M32" i="15"/>
  <c r="BT32" i="15" s="1"/>
  <c r="CN32" i="15" s="1"/>
  <c r="BP31" i="15"/>
  <c r="BR31" i="15" s="1"/>
  <c r="CM31" i="15" s="1"/>
  <c r="BO31" i="15"/>
  <c r="CJ31" i="15" s="1"/>
  <c r="BE31" i="15"/>
  <c r="BG31" i="15" s="1"/>
  <c r="CI31" i="15" s="1"/>
  <c r="BD31" i="15"/>
  <c r="CF31" i="15" s="1"/>
  <c r="AP31" i="15"/>
  <c r="AR31" i="15" s="1"/>
  <c r="CE31" i="15" s="1"/>
  <c r="AO31" i="15"/>
  <c r="CB31" i="15" s="1"/>
  <c r="AG31" i="15"/>
  <c r="AI31" i="15" s="1"/>
  <c r="CA31" i="15" s="1"/>
  <c r="AF31" i="15"/>
  <c r="BX31" i="15" s="1"/>
  <c r="N31" i="15"/>
  <c r="P31" i="15" s="1"/>
  <c r="BW31" i="15" s="1"/>
  <c r="CQ31" i="15" s="1"/>
  <c r="M31" i="15"/>
  <c r="BT31" i="15" s="1"/>
  <c r="CN31" i="15" s="1"/>
  <c r="BQ30" i="15"/>
  <c r="CL30" i="15" s="1"/>
  <c r="BP30" i="15"/>
  <c r="BR30" i="15" s="1"/>
  <c r="CM30" i="15" s="1"/>
  <c r="BO30" i="15"/>
  <c r="CJ30" i="15" s="1"/>
  <c r="BE30" i="15"/>
  <c r="BG30" i="15" s="1"/>
  <c r="CI30" i="15" s="1"/>
  <c r="BD30" i="15"/>
  <c r="CF30" i="15" s="1"/>
  <c r="AP30" i="15"/>
  <c r="AR30" i="15" s="1"/>
  <c r="CE30" i="15" s="1"/>
  <c r="AO30" i="15"/>
  <c r="CB30" i="15" s="1"/>
  <c r="AG30" i="15"/>
  <c r="AI30" i="15" s="1"/>
  <c r="CA30" i="15" s="1"/>
  <c r="AF30" i="15"/>
  <c r="BX30" i="15" s="1"/>
  <c r="N30" i="15"/>
  <c r="P30" i="15" s="1"/>
  <c r="BW30" i="15" s="1"/>
  <c r="CQ30" i="15" s="1"/>
  <c r="M30" i="15"/>
  <c r="BT30" i="15" s="1"/>
  <c r="CN30" i="15" s="1"/>
  <c r="BP29" i="15"/>
  <c r="BR29" i="15" s="1"/>
  <c r="CM29" i="15" s="1"/>
  <c r="BO29" i="15"/>
  <c r="CJ29" i="15" s="1"/>
  <c r="BE29" i="15"/>
  <c r="BG29" i="15" s="1"/>
  <c r="CI29" i="15" s="1"/>
  <c r="BD29" i="15"/>
  <c r="CF29" i="15" s="1"/>
  <c r="AP29" i="15"/>
  <c r="AR29" i="15" s="1"/>
  <c r="CE29" i="15" s="1"/>
  <c r="AO29" i="15"/>
  <c r="CB29" i="15" s="1"/>
  <c r="AG29" i="15"/>
  <c r="AI29" i="15" s="1"/>
  <c r="CA29" i="15" s="1"/>
  <c r="AF29" i="15"/>
  <c r="BX29" i="15" s="1"/>
  <c r="N29" i="15"/>
  <c r="P29" i="15" s="1"/>
  <c r="BW29" i="15" s="1"/>
  <c r="CQ29" i="15" s="1"/>
  <c r="M29" i="15"/>
  <c r="BT29" i="15" s="1"/>
  <c r="CN29" i="15" s="1"/>
  <c r="BP28" i="15"/>
  <c r="BR28" i="15" s="1"/>
  <c r="CM28" i="15" s="1"/>
  <c r="BO28" i="15"/>
  <c r="CJ28" i="15" s="1"/>
  <c r="BE28" i="15"/>
  <c r="BG28" i="15" s="1"/>
  <c r="CI28" i="15" s="1"/>
  <c r="BD28" i="15"/>
  <c r="CF28" i="15" s="1"/>
  <c r="AP28" i="15"/>
  <c r="AR28" i="15" s="1"/>
  <c r="CE28" i="15" s="1"/>
  <c r="AO28" i="15"/>
  <c r="CB28" i="15" s="1"/>
  <c r="AG28" i="15"/>
  <c r="AI28" i="15" s="1"/>
  <c r="CA28" i="15" s="1"/>
  <c r="AF28" i="15"/>
  <c r="BX28" i="15" s="1"/>
  <c r="N28" i="15"/>
  <c r="P28" i="15" s="1"/>
  <c r="BW28" i="15" s="1"/>
  <c r="CQ28" i="15" s="1"/>
  <c r="M28" i="15"/>
  <c r="BT28" i="15" s="1"/>
  <c r="CN28" i="15" s="1"/>
  <c r="BP27" i="15"/>
  <c r="BR27" i="15" s="1"/>
  <c r="CM27" i="15" s="1"/>
  <c r="BO27" i="15"/>
  <c r="CJ27" i="15" s="1"/>
  <c r="BE27" i="15"/>
  <c r="BG27" i="15" s="1"/>
  <c r="CI27" i="15" s="1"/>
  <c r="BD27" i="15"/>
  <c r="CF27" i="15" s="1"/>
  <c r="AP27" i="15"/>
  <c r="AR27" i="15" s="1"/>
  <c r="CE27" i="15" s="1"/>
  <c r="AO27" i="15"/>
  <c r="CB27" i="15" s="1"/>
  <c r="AG27" i="15"/>
  <c r="AI27" i="15" s="1"/>
  <c r="CA27" i="15" s="1"/>
  <c r="AF27" i="15"/>
  <c r="BX27" i="15" s="1"/>
  <c r="N27" i="15"/>
  <c r="P27" i="15" s="1"/>
  <c r="BW27" i="15" s="1"/>
  <c r="CQ27" i="15" s="1"/>
  <c r="M27" i="15"/>
  <c r="BT27" i="15" s="1"/>
  <c r="CN27" i="15" s="1"/>
  <c r="BP26" i="15"/>
  <c r="BR26" i="15" s="1"/>
  <c r="CM26" i="15" s="1"/>
  <c r="BO26" i="15"/>
  <c r="CJ26" i="15" s="1"/>
  <c r="BE26" i="15"/>
  <c r="BG26" i="15" s="1"/>
  <c r="CI26" i="15" s="1"/>
  <c r="BD26" i="15"/>
  <c r="CF26" i="15" s="1"/>
  <c r="AP26" i="15"/>
  <c r="AR26" i="15" s="1"/>
  <c r="CE26" i="15" s="1"/>
  <c r="AO26" i="15"/>
  <c r="CB26" i="15" s="1"/>
  <c r="AG26" i="15"/>
  <c r="AI26" i="15" s="1"/>
  <c r="CA26" i="15" s="1"/>
  <c r="AF26" i="15"/>
  <c r="BX26" i="15" s="1"/>
  <c r="N26" i="15"/>
  <c r="P26" i="15" s="1"/>
  <c r="BW26" i="15" s="1"/>
  <c r="CQ26" i="15" s="1"/>
  <c r="M26" i="15"/>
  <c r="BT26" i="15" s="1"/>
  <c r="CN26" i="15" s="1"/>
  <c r="BP25" i="15"/>
  <c r="BR25" i="15" s="1"/>
  <c r="CM25" i="15" s="1"/>
  <c r="BO25" i="15"/>
  <c r="CJ25" i="15" s="1"/>
  <c r="BE25" i="15"/>
  <c r="BG25" i="15" s="1"/>
  <c r="CI25" i="15" s="1"/>
  <c r="BD25" i="15"/>
  <c r="CF25" i="15" s="1"/>
  <c r="AP25" i="15"/>
  <c r="AR25" i="15" s="1"/>
  <c r="CE25" i="15" s="1"/>
  <c r="AO25" i="15"/>
  <c r="CB25" i="15" s="1"/>
  <c r="AG25" i="15"/>
  <c r="AI25" i="15" s="1"/>
  <c r="CA25" i="15" s="1"/>
  <c r="AF25" i="15"/>
  <c r="BX25" i="15" s="1"/>
  <c r="N25" i="15"/>
  <c r="P25" i="15" s="1"/>
  <c r="BW25" i="15" s="1"/>
  <c r="CQ25" i="15" s="1"/>
  <c r="M25" i="15"/>
  <c r="BT25" i="15" s="1"/>
  <c r="CN25" i="15" s="1"/>
  <c r="BP24" i="15"/>
  <c r="BR24" i="15" s="1"/>
  <c r="CM24" i="15" s="1"/>
  <c r="BO24" i="15"/>
  <c r="CJ24" i="15" s="1"/>
  <c r="BE24" i="15"/>
  <c r="BG24" i="15" s="1"/>
  <c r="CI24" i="15" s="1"/>
  <c r="BD24" i="15"/>
  <c r="CF24" i="15" s="1"/>
  <c r="AP24" i="15"/>
  <c r="AR24" i="15" s="1"/>
  <c r="CE24" i="15" s="1"/>
  <c r="AO24" i="15"/>
  <c r="CB24" i="15" s="1"/>
  <c r="AG24" i="15"/>
  <c r="AI24" i="15" s="1"/>
  <c r="CA24" i="15" s="1"/>
  <c r="AF24" i="15"/>
  <c r="BX24" i="15" s="1"/>
  <c r="N24" i="15"/>
  <c r="P24" i="15" s="1"/>
  <c r="BW24" i="15" s="1"/>
  <c r="CQ24" i="15" s="1"/>
  <c r="M24" i="15"/>
  <c r="BT24" i="15" s="1"/>
  <c r="CN24" i="15" s="1"/>
  <c r="BP23" i="15"/>
  <c r="BR23" i="15" s="1"/>
  <c r="CM23" i="15" s="1"/>
  <c r="BO23" i="15"/>
  <c r="CJ23" i="15" s="1"/>
  <c r="BE23" i="15"/>
  <c r="BG23" i="15" s="1"/>
  <c r="CI23" i="15" s="1"/>
  <c r="BD23" i="15"/>
  <c r="CF23" i="15" s="1"/>
  <c r="AP23" i="15"/>
  <c r="AR23" i="15" s="1"/>
  <c r="CE23" i="15" s="1"/>
  <c r="AO23" i="15"/>
  <c r="CB23" i="15" s="1"/>
  <c r="AG23" i="15"/>
  <c r="AI23" i="15" s="1"/>
  <c r="CA23" i="15" s="1"/>
  <c r="AF23" i="15"/>
  <c r="BX23" i="15" s="1"/>
  <c r="N23" i="15"/>
  <c r="P23" i="15" s="1"/>
  <c r="BW23" i="15" s="1"/>
  <c r="CQ23" i="15" s="1"/>
  <c r="M23" i="15"/>
  <c r="BT23" i="15" s="1"/>
  <c r="CN23" i="15" s="1"/>
  <c r="BP22" i="15"/>
  <c r="BR22" i="15" s="1"/>
  <c r="CM22" i="15" s="1"/>
  <c r="BO22" i="15"/>
  <c r="CJ22" i="15" s="1"/>
  <c r="BE22" i="15"/>
  <c r="BG22" i="15" s="1"/>
  <c r="CI22" i="15" s="1"/>
  <c r="BD22" i="15"/>
  <c r="CF22" i="15" s="1"/>
  <c r="AP22" i="15"/>
  <c r="AR22" i="15" s="1"/>
  <c r="CE22" i="15" s="1"/>
  <c r="AO22" i="15"/>
  <c r="CB22" i="15" s="1"/>
  <c r="AG22" i="15"/>
  <c r="AI22" i="15" s="1"/>
  <c r="CA22" i="15" s="1"/>
  <c r="AF22" i="15"/>
  <c r="BX22" i="15" s="1"/>
  <c r="N22" i="15"/>
  <c r="P22" i="15" s="1"/>
  <c r="BW22" i="15" s="1"/>
  <c r="CQ22" i="15" s="1"/>
  <c r="M22" i="15"/>
  <c r="BT22" i="15" s="1"/>
  <c r="CN22" i="15" s="1"/>
  <c r="BP21" i="15"/>
  <c r="BR21" i="15" s="1"/>
  <c r="CM21" i="15" s="1"/>
  <c r="BO21" i="15"/>
  <c r="CJ21" i="15" s="1"/>
  <c r="BE21" i="15"/>
  <c r="BG21" i="15" s="1"/>
  <c r="CI21" i="15" s="1"/>
  <c r="BD21" i="15"/>
  <c r="CF21" i="15" s="1"/>
  <c r="AP21" i="15"/>
  <c r="AR21" i="15" s="1"/>
  <c r="CE21" i="15" s="1"/>
  <c r="AO21" i="15"/>
  <c r="CB21" i="15" s="1"/>
  <c r="AG21" i="15"/>
  <c r="AI21" i="15" s="1"/>
  <c r="CA21" i="15" s="1"/>
  <c r="AF21" i="15"/>
  <c r="BX21" i="15" s="1"/>
  <c r="N21" i="15"/>
  <c r="P21" i="15" s="1"/>
  <c r="BW21" i="15" s="1"/>
  <c r="CQ21" i="15" s="1"/>
  <c r="M21" i="15"/>
  <c r="BT21" i="15" s="1"/>
  <c r="CN21" i="15" s="1"/>
  <c r="BP20" i="15"/>
  <c r="BR20" i="15" s="1"/>
  <c r="CM20" i="15" s="1"/>
  <c r="BO20" i="15"/>
  <c r="CJ20" i="15" s="1"/>
  <c r="BE20" i="15"/>
  <c r="BG20" i="15" s="1"/>
  <c r="CI20" i="15" s="1"/>
  <c r="BD20" i="15"/>
  <c r="CF20" i="15" s="1"/>
  <c r="AP20" i="15"/>
  <c r="AR20" i="15" s="1"/>
  <c r="CE20" i="15" s="1"/>
  <c r="AO20" i="15"/>
  <c r="CB20" i="15" s="1"/>
  <c r="AG20" i="15"/>
  <c r="AI20" i="15" s="1"/>
  <c r="CA20" i="15" s="1"/>
  <c r="AF20" i="15"/>
  <c r="BX20" i="15" s="1"/>
  <c r="N20" i="15"/>
  <c r="P20" i="15" s="1"/>
  <c r="BW20" i="15" s="1"/>
  <c r="CQ20" i="15" s="1"/>
  <c r="M20" i="15"/>
  <c r="BT20" i="15" s="1"/>
  <c r="CN20" i="15" s="1"/>
  <c r="BP19" i="15"/>
  <c r="BR19" i="15" s="1"/>
  <c r="CM19" i="15" s="1"/>
  <c r="BO19" i="15"/>
  <c r="CJ19" i="15" s="1"/>
  <c r="BE19" i="15"/>
  <c r="BG19" i="15" s="1"/>
  <c r="CI19" i="15" s="1"/>
  <c r="BD19" i="15"/>
  <c r="CF19" i="15" s="1"/>
  <c r="AP19" i="15"/>
  <c r="AR19" i="15" s="1"/>
  <c r="CE19" i="15" s="1"/>
  <c r="AO19" i="15"/>
  <c r="CB19" i="15" s="1"/>
  <c r="AG19" i="15"/>
  <c r="AI19" i="15" s="1"/>
  <c r="CA19" i="15" s="1"/>
  <c r="AF19" i="15"/>
  <c r="BX19" i="15" s="1"/>
  <c r="N19" i="15"/>
  <c r="P19" i="15" s="1"/>
  <c r="BW19" i="15" s="1"/>
  <c r="CQ19" i="15" s="1"/>
  <c r="M19" i="15"/>
  <c r="BT19" i="15" s="1"/>
  <c r="CN19" i="15" s="1"/>
  <c r="BP18" i="15"/>
  <c r="BR18" i="15" s="1"/>
  <c r="CM18" i="15" s="1"/>
  <c r="BO18" i="15"/>
  <c r="CJ18" i="15" s="1"/>
  <c r="BE18" i="15"/>
  <c r="BG18" i="15" s="1"/>
  <c r="CI18" i="15" s="1"/>
  <c r="BD18" i="15"/>
  <c r="CF18" i="15" s="1"/>
  <c r="AP18" i="15"/>
  <c r="AR18" i="15" s="1"/>
  <c r="CE18" i="15" s="1"/>
  <c r="AO18" i="15"/>
  <c r="CB18" i="15" s="1"/>
  <c r="AG18" i="15"/>
  <c r="AI18" i="15" s="1"/>
  <c r="CA18" i="15" s="1"/>
  <c r="AF18" i="15"/>
  <c r="BX18" i="15" s="1"/>
  <c r="N18" i="15"/>
  <c r="P18" i="15" s="1"/>
  <c r="BW18" i="15" s="1"/>
  <c r="CQ18" i="15" s="1"/>
  <c r="M18" i="15"/>
  <c r="BT18" i="15" s="1"/>
  <c r="CN18" i="15" s="1"/>
  <c r="BP17" i="15"/>
  <c r="BR17" i="15" s="1"/>
  <c r="CM17" i="15" s="1"/>
  <c r="BO17" i="15"/>
  <c r="CJ17" i="15" s="1"/>
  <c r="BE17" i="15"/>
  <c r="BG17" i="15" s="1"/>
  <c r="CI17" i="15" s="1"/>
  <c r="BD17" i="15"/>
  <c r="CF17" i="15" s="1"/>
  <c r="AP17" i="15"/>
  <c r="AR17" i="15" s="1"/>
  <c r="CE17" i="15" s="1"/>
  <c r="AO17" i="15"/>
  <c r="CB17" i="15" s="1"/>
  <c r="AG17" i="15"/>
  <c r="AI17" i="15" s="1"/>
  <c r="CA17" i="15" s="1"/>
  <c r="AF17" i="15"/>
  <c r="BX17" i="15" s="1"/>
  <c r="N17" i="15"/>
  <c r="P17" i="15" s="1"/>
  <c r="BW17" i="15" s="1"/>
  <c r="CQ17" i="15" s="1"/>
  <c r="M17" i="15"/>
  <c r="BT17" i="15" s="1"/>
  <c r="CN17" i="15" s="1"/>
  <c r="BP16" i="15"/>
  <c r="BR16" i="15" s="1"/>
  <c r="CM16" i="15" s="1"/>
  <c r="BO16" i="15"/>
  <c r="CJ16" i="15" s="1"/>
  <c r="BE16" i="15"/>
  <c r="BG16" i="15" s="1"/>
  <c r="CI16" i="15" s="1"/>
  <c r="BD16" i="15"/>
  <c r="CF16" i="15" s="1"/>
  <c r="AP16" i="15"/>
  <c r="AR16" i="15" s="1"/>
  <c r="CE16" i="15" s="1"/>
  <c r="AO16" i="15"/>
  <c r="CB16" i="15" s="1"/>
  <c r="AG16" i="15"/>
  <c r="AI16" i="15" s="1"/>
  <c r="CA16" i="15" s="1"/>
  <c r="AF16" i="15"/>
  <c r="BX16" i="15" s="1"/>
  <c r="N16" i="15"/>
  <c r="P16" i="15" s="1"/>
  <c r="BW16" i="15" s="1"/>
  <c r="CQ16" i="15" s="1"/>
  <c r="M16" i="15"/>
  <c r="BT16" i="15" s="1"/>
  <c r="CN16" i="15" s="1"/>
  <c r="BP15" i="15"/>
  <c r="BR15" i="15" s="1"/>
  <c r="CM15" i="15" s="1"/>
  <c r="BO15" i="15"/>
  <c r="CJ15" i="15" s="1"/>
  <c r="BE15" i="15"/>
  <c r="BG15" i="15" s="1"/>
  <c r="CI15" i="15" s="1"/>
  <c r="BD15" i="15"/>
  <c r="CF15" i="15" s="1"/>
  <c r="AP15" i="15"/>
  <c r="AR15" i="15" s="1"/>
  <c r="CE15" i="15" s="1"/>
  <c r="AO15" i="15"/>
  <c r="CB15" i="15" s="1"/>
  <c r="AG15" i="15"/>
  <c r="AI15" i="15" s="1"/>
  <c r="CA15" i="15" s="1"/>
  <c r="AF15" i="15"/>
  <c r="BX15" i="15" s="1"/>
  <c r="N15" i="15"/>
  <c r="P15" i="15" s="1"/>
  <c r="BW15" i="15" s="1"/>
  <c r="CQ15" i="15" s="1"/>
  <c r="M15" i="15"/>
  <c r="BT15" i="15" s="1"/>
  <c r="CN15" i="15" s="1"/>
  <c r="CG14" i="15"/>
  <c r="BP14" i="15"/>
  <c r="BR14" i="15" s="1"/>
  <c r="CM14" i="15" s="1"/>
  <c r="BO14" i="15"/>
  <c r="CJ14" i="15" s="1"/>
  <c r="BE14" i="15"/>
  <c r="BG14" i="15" s="1"/>
  <c r="CI14" i="15" s="1"/>
  <c r="BD14" i="15"/>
  <c r="CF14" i="15" s="1"/>
  <c r="AP14" i="15"/>
  <c r="AR14" i="15" s="1"/>
  <c r="CE14" i="15" s="1"/>
  <c r="AO14" i="15"/>
  <c r="CB14" i="15" s="1"/>
  <c r="AG14" i="15"/>
  <c r="AI14" i="15" s="1"/>
  <c r="CA14" i="15" s="1"/>
  <c r="AF14" i="15"/>
  <c r="BX14" i="15" s="1"/>
  <c r="N14" i="15"/>
  <c r="P14" i="15" s="1"/>
  <c r="BW14" i="15" s="1"/>
  <c r="CQ14" i="15" s="1"/>
  <c r="M14" i="15"/>
  <c r="BT14" i="15" s="1"/>
  <c r="CN14" i="15" s="1"/>
  <c r="BP13" i="15"/>
  <c r="BR13" i="15" s="1"/>
  <c r="CM13" i="15" s="1"/>
  <c r="BO13" i="15"/>
  <c r="CJ13" i="15" s="1"/>
  <c r="BE13" i="15"/>
  <c r="BG13" i="15" s="1"/>
  <c r="CI13" i="15" s="1"/>
  <c r="BD13" i="15"/>
  <c r="CF13" i="15" s="1"/>
  <c r="AP13" i="15"/>
  <c r="AR13" i="15" s="1"/>
  <c r="CE13" i="15" s="1"/>
  <c r="AO13" i="15"/>
  <c r="CB13" i="15" s="1"/>
  <c r="AG13" i="15"/>
  <c r="AI13" i="15" s="1"/>
  <c r="CA13" i="15" s="1"/>
  <c r="AF13" i="15"/>
  <c r="BX13" i="15" s="1"/>
  <c r="N13" i="15"/>
  <c r="P13" i="15" s="1"/>
  <c r="BW13" i="15" s="1"/>
  <c r="CQ13" i="15" s="1"/>
  <c r="M13" i="15"/>
  <c r="BT13" i="15" s="1"/>
  <c r="CN13" i="15" s="1"/>
  <c r="BP12" i="15"/>
  <c r="BR12" i="15" s="1"/>
  <c r="CM12" i="15" s="1"/>
  <c r="BO12" i="15"/>
  <c r="CJ12" i="15" s="1"/>
  <c r="BE12" i="15"/>
  <c r="BG12" i="15" s="1"/>
  <c r="CI12" i="15" s="1"/>
  <c r="BD12" i="15"/>
  <c r="CF12" i="15" s="1"/>
  <c r="AP12" i="15"/>
  <c r="AR12" i="15" s="1"/>
  <c r="CE12" i="15" s="1"/>
  <c r="AO12" i="15"/>
  <c r="CB12" i="15" s="1"/>
  <c r="AG12" i="15"/>
  <c r="AI12" i="15" s="1"/>
  <c r="CA12" i="15" s="1"/>
  <c r="AF12" i="15"/>
  <c r="BX12" i="15" s="1"/>
  <c r="N12" i="15"/>
  <c r="P12" i="15" s="1"/>
  <c r="BW12" i="15" s="1"/>
  <c r="CQ12" i="15" s="1"/>
  <c r="M12" i="15"/>
  <c r="BT12" i="15" s="1"/>
  <c r="CN12" i="15" s="1"/>
  <c r="BP11" i="15"/>
  <c r="BR11" i="15" s="1"/>
  <c r="CM11" i="15" s="1"/>
  <c r="BO11" i="15"/>
  <c r="CJ11" i="15" s="1"/>
  <c r="BE11" i="15"/>
  <c r="BG11" i="15" s="1"/>
  <c r="CI11" i="15" s="1"/>
  <c r="BD11" i="15"/>
  <c r="CF11" i="15" s="1"/>
  <c r="AP11" i="15"/>
  <c r="AR11" i="15" s="1"/>
  <c r="CE11" i="15" s="1"/>
  <c r="AO11" i="15"/>
  <c r="CB11" i="15" s="1"/>
  <c r="AG11" i="15"/>
  <c r="AI11" i="15" s="1"/>
  <c r="CA11" i="15" s="1"/>
  <c r="AF11" i="15"/>
  <c r="BX11" i="15" s="1"/>
  <c r="N11" i="15"/>
  <c r="P11" i="15" s="1"/>
  <c r="BW11" i="15" s="1"/>
  <c r="CQ11" i="15" s="1"/>
  <c r="M11" i="15"/>
  <c r="BT11" i="15" s="1"/>
  <c r="CN11" i="15" s="1"/>
  <c r="BP10" i="15"/>
  <c r="BR10" i="15" s="1"/>
  <c r="CM10" i="15" s="1"/>
  <c r="BO10" i="15"/>
  <c r="CJ10" i="15" s="1"/>
  <c r="BE10" i="15"/>
  <c r="BG10" i="15" s="1"/>
  <c r="CI10" i="15" s="1"/>
  <c r="BD10" i="15"/>
  <c r="CF10" i="15" s="1"/>
  <c r="AP10" i="15"/>
  <c r="AR10" i="15" s="1"/>
  <c r="CE10" i="15" s="1"/>
  <c r="AO10" i="15"/>
  <c r="CB10" i="15" s="1"/>
  <c r="AG10" i="15"/>
  <c r="AI10" i="15" s="1"/>
  <c r="CA10" i="15" s="1"/>
  <c r="AF10" i="15"/>
  <c r="BX10" i="15" s="1"/>
  <c r="N10" i="15"/>
  <c r="P10" i="15" s="1"/>
  <c r="BW10" i="15" s="1"/>
  <c r="CQ10" i="15" s="1"/>
  <c r="M10" i="15"/>
  <c r="BT10" i="15" s="1"/>
  <c r="CN10" i="15" s="1"/>
  <c r="BP9" i="15"/>
  <c r="BR9" i="15" s="1"/>
  <c r="CM9" i="15" s="1"/>
  <c r="BO9" i="15"/>
  <c r="CJ9" i="15" s="1"/>
  <c r="BE9" i="15"/>
  <c r="BG9" i="15" s="1"/>
  <c r="CI9" i="15" s="1"/>
  <c r="BD9" i="15"/>
  <c r="CF9" i="15" s="1"/>
  <c r="AP9" i="15"/>
  <c r="AR9" i="15" s="1"/>
  <c r="CE9" i="15" s="1"/>
  <c r="AO9" i="15"/>
  <c r="CB9" i="15" s="1"/>
  <c r="AG9" i="15"/>
  <c r="AI9" i="15" s="1"/>
  <c r="CA9" i="15" s="1"/>
  <c r="AF9" i="15"/>
  <c r="BX9" i="15" s="1"/>
  <c r="N9" i="15"/>
  <c r="P9" i="15" s="1"/>
  <c r="BW9" i="15" s="1"/>
  <c r="CQ9" i="15" s="1"/>
  <c r="M9" i="15"/>
  <c r="BT9" i="15" s="1"/>
  <c r="CN9" i="15" s="1"/>
  <c r="BP8" i="15"/>
  <c r="BR8" i="15" s="1"/>
  <c r="CM8" i="15" s="1"/>
  <c r="BO8" i="15"/>
  <c r="CJ8" i="15" s="1"/>
  <c r="BE8" i="15"/>
  <c r="BG8" i="15" s="1"/>
  <c r="CI8" i="15" s="1"/>
  <c r="BD8" i="15"/>
  <c r="CF8" i="15" s="1"/>
  <c r="AP8" i="15"/>
  <c r="AR8" i="15" s="1"/>
  <c r="CE8" i="15" s="1"/>
  <c r="AO8" i="15"/>
  <c r="CB8" i="15" s="1"/>
  <c r="AG8" i="15"/>
  <c r="AI8" i="15" s="1"/>
  <c r="CA8" i="15" s="1"/>
  <c r="AF8" i="15"/>
  <c r="BX8" i="15" s="1"/>
  <c r="N8" i="15"/>
  <c r="P8" i="15" s="1"/>
  <c r="BW8" i="15" s="1"/>
  <c r="CQ8" i="15" s="1"/>
  <c r="M8" i="15"/>
  <c r="BT8" i="15" s="1"/>
  <c r="CN8" i="15" s="1"/>
  <c r="BP7" i="15"/>
  <c r="BR7" i="15" s="1"/>
  <c r="CM7" i="15" s="1"/>
  <c r="BO7" i="15"/>
  <c r="CJ7" i="15" s="1"/>
  <c r="BE7" i="15"/>
  <c r="BG7" i="15" s="1"/>
  <c r="CI7" i="15" s="1"/>
  <c r="BD7" i="15"/>
  <c r="CF7" i="15" s="1"/>
  <c r="AP7" i="15"/>
  <c r="AR7" i="15" s="1"/>
  <c r="CE7" i="15" s="1"/>
  <c r="AO7" i="15"/>
  <c r="CB7" i="15" s="1"/>
  <c r="AG7" i="15"/>
  <c r="AI7" i="15" s="1"/>
  <c r="CA7" i="15" s="1"/>
  <c r="AF7" i="15"/>
  <c r="BX7" i="15" s="1"/>
  <c r="N7" i="15"/>
  <c r="P7" i="15" s="1"/>
  <c r="BW7" i="15" s="1"/>
  <c r="CQ7" i="15" s="1"/>
  <c r="M7" i="15"/>
  <c r="BT7" i="15" s="1"/>
  <c r="CN7" i="15" s="1"/>
  <c r="BP6" i="15"/>
  <c r="BR6" i="15" s="1"/>
  <c r="CM6" i="15" s="1"/>
  <c r="BO6" i="15"/>
  <c r="CJ6" i="15" s="1"/>
  <c r="BE6" i="15"/>
  <c r="BG6" i="15" s="1"/>
  <c r="CI6" i="15" s="1"/>
  <c r="BD6" i="15"/>
  <c r="CF6" i="15" s="1"/>
  <c r="AP6" i="15"/>
  <c r="AR6" i="15" s="1"/>
  <c r="CE6" i="15" s="1"/>
  <c r="AO6" i="15"/>
  <c r="CB6" i="15" s="1"/>
  <c r="AG6" i="15"/>
  <c r="AI6" i="15" s="1"/>
  <c r="CA6" i="15" s="1"/>
  <c r="AF6" i="15"/>
  <c r="BX6" i="15" s="1"/>
  <c r="N6" i="15"/>
  <c r="P6" i="15" s="1"/>
  <c r="BW6" i="15" s="1"/>
  <c r="CQ6" i="15" s="1"/>
  <c r="M6" i="15"/>
  <c r="BT6" i="15" s="1"/>
  <c r="CN6" i="15" s="1"/>
  <c r="BP5" i="15"/>
  <c r="BO5" i="15"/>
  <c r="BE5" i="15"/>
  <c r="CG5" i="15" s="1"/>
  <c r="CG35" i="15" s="1"/>
  <c r="R7" i="31" s="1"/>
  <c r="BD5" i="15"/>
  <c r="AP5" i="15"/>
  <c r="AR5" i="15" s="1"/>
  <c r="CE5" i="15" s="1"/>
  <c r="CE35" i="15" s="1"/>
  <c r="P7" i="31" s="1"/>
  <c r="AO5" i="15"/>
  <c r="AG5" i="15"/>
  <c r="AF5" i="15"/>
  <c r="N5" i="15"/>
  <c r="M5" i="15"/>
  <c r="AX36" i="10"/>
  <c r="AW36" i="10"/>
  <c r="BZ35" i="10"/>
  <c r="BY35" i="10"/>
  <c r="BX35" i="10"/>
  <c r="BW35" i="10"/>
  <c r="BV35" i="10"/>
  <c r="BU35" i="10"/>
  <c r="BT35" i="10"/>
  <c r="BS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AV35" i="10"/>
  <c r="AU35" i="10"/>
  <c r="AT35" i="10"/>
  <c r="AS35" i="10"/>
  <c r="AR35" i="10"/>
  <c r="AQ35" i="10"/>
  <c r="AP35" i="10"/>
  <c r="AO35" i="10"/>
  <c r="AN35" i="10"/>
  <c r="AM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J35" i="10"/>
  <c r="I35" i="10"/>
  <c r="H35" i="10"/>
  <c r="G35" i="10"/>
  <c r="F35" i="10"/>
  <c r="E35" i="10"/>
  <c r="D35" i="10"/>
  <c r="C35" i="10"/>
  <c r="CB34" i="10"/>
  <c r="CW34" i="10" s="1"/>
  <c r="CA34" i="10"/>
  <c r="CV34" i="10" s="1"/>
  <c r="BO34" i="10"/>
  <c r="CS34" i="10" s="1"/>
  <c r="BN34" i="10"/>
  <c r="CR34" i="10" s="1"/>
  <c r="AX34" i="10"/>
  <c r="CO34" i="10" s="1"/>
  <c r="AW34" i="10"/>
  <c r="CN34" i="10" s="1"/>
  <c r="AI34" i="10"/>
  <c r="CK34" i="10" s="1"/>
  <c r="AH34" i="10"/>
  <c r="CJ34" i="10" s="1"/>
  <c r="N34" i="10"/>
  <c r="CI34" i="10" s="1"/>
  <c r="DC34" i="10" s="1"/>
  <c r="L34" i="10"/>
  <c r="CG34" i="10" s="1"/>
  <c r="DA34" i="10" s="1"/>
  <c r="K34" i="10"/>
  <c r="CF34" i="10" s="1"/>
  <c r="CZ34" i="10" s="1"/>
  <c r="CB33" i="10"/>
  <c r="CW33" i="10" s="1"/>
  <c r="CA33" i="10"/>
  <c r="CV33" i="10" s="1"/>
  <c r="BO33" i="10"/>
  <c r="CS33" i="10" s="1"/>
  <c r="BN33" i="10"/>
  <c r="CR33" i="10" s="1"/>
  <c r="AX33" i="10"/>
  <c r="CO33" i="10" s="1"/>
  <c r="AW33" i="10"/>
  <c r="CN33" i="10" s="1"/>
  <c r="AK33" i="10"/>
  <c r="CM33" i="10" s="1"/>
  <c r="AI33" i="10"/>
  <c r="CK33" i="10" s="1"/>
  <c r="AH33" i="10"/>
  <c r="CJ33" i="10" s="1"/>
  <c r="L33" i="10"/>
  <c r="CG33" i="10" s="1"/>
  <c r="DA33" i="10" s="1"/>
  <c r="K33" i="10"/>
  <c r="CF33" i="10" s="1"/>
  <c r="CZ33" i="10" s="1"/>
  <c r="CB32" i="10"/>
  <c r="CW32" i="10" s="1"/>
  <c r="CA32" i="10"/>
  <c r="CV32" i="10" s="1"/>
  <c r="BO32" i="10"/>
  <c r="CS32" i="10" s="1"/>
  <c r="BN32" i="10"/>
  <c r="CR32" i="10" s="1"/>
  <c r="AX32" i="10"/>
  <c r="CO32" i="10" s="1"/>
  <c r="AW32" i="10"/>
  <c r="CN32" i="10" s="1"/>
  <c r="AI32" i="10"/>
  <c r="CK32" i="10" s="1"/>
  <c r="AH32" i="10"/>
  <c r="CJ32" i="10" s="1"/>
  <c r="L32" i="10"/>
  <c r="CG32" i="10" s="1"/>
  <c r="DA32" i="10" s="1"/>
  <c r="K32" i="10"/>
  <c r="CF32" i="10" s="1"/>
  <c r="CZ32" i="10" s="1"/>
  <c r="CB31" i="10"/>
  <c r="CW31" i="10" s="1"/>
  <c r="CA31" i="10"/>
  <c r="CV31" i="10" s="1"/>
  <c r="BO31" i="10"/>
  <c r="CS31" i="10" s="1"/>
  <c r="BN31" i="10"/>
  <c r="CR31" i="10" s="1"/>
  <c r="AZ31" i="10"/>
  <c r="CQ31" i="10" s="1"/>
  <c r="AX31" i="10"/>
  <c r="CO31" i="10" s="1"/>
  <c r="AW31" i="10"/>
  <c r="CN31" i="10" s="1"/>
  <c r="AI31" i="10"/>
  <c r="CK31" i="10" s="1"/>
  <c r="AH31" i="10"/>
  <c r="CJ31" i="10" s="1"/>
  <c r="L31" i="10"/>
  <c r="CG31" i="10" s="1"/>
  <c r="DA31" i="10" s="1"/>
  <c r="K31" i="10"/>
  <c r="CF31" i="10" s="1"/>
  <c r="CZ31" i="10" s="1"/>
  <c r="CB30" i="10"/>
  <c r="CW30" i="10" s="1"/>
  <c r="CA30" i="10"/>
  <c r="CV30" i="10" s="1"/>
  <c r="BO30" i="10"/>
  <c r="CS30" i="10" s="1"/>
  <c r="BN30" i="10"/>
  <c r="CR30" i="10" s="1"/>
  <c r="AX30" i="10"/>
  <c r="CO30" i="10" s="1"/>
  <c r="AW30" i="10"/>
  <c r="CN30" i="10" s="1"/>
  <c r="AI30" i="10"/>
  <c r="CK30" i="10" s="1"/>
  <c r="AH30" i="10"/>
  <c r="CJ30" i="10" s="1"/>
  <c r="L30" i="10"/>
  <c r="CG30" i="10" s="1"/>
  <c r="DA30" i="10" s="1"/>
  <c r="K30" i="10"/>
  <c r="CF30" i="10" s="1"/>
  <c r="CZ30" i="10" s="1"/>
  <c r="CB29" i="10"/>
  <c r="CW29" i="10" s="1"/>
  <c r="CA29" i="10"/>
  <c r="CV29" i="10" s="1"/>
  <c r="BO29" i="10"/>
  <c r="CS29" i="10" s="1"/>
  <c r="BN29" i="10"/>
  <c r="CR29" i="10" s="1"/>
  <c r="AX29" i="10"/>
  <c r="CO29" i="10" s="1"/>
  <c r="AW29" i="10"/>
  <c r="CN29" i="10" s="1"/>
  <c r="AI29" i="10"/>
  <c r="CK29" i="10" s="1"/>
  <c r="AH29" i="10"/>
  <c r="CJ29" i="10" s="1"/>
  <c r="L29" i="10"/>
  <c r="CG29" i="10" s="1"/>
  <c r="DA29" i="10" s="1"/>
  <c r="K29" i="10"/>
  <c r="CF29" i="10" s="1"/>
  <c r="CZ29" i="10" s="1"/>
  <c r="CB28" i="10"/>
  <c r="CW28" i="10" s="1"/>
  <c r="CA28" i="10"/>
  <c r="CV28" i="10" s="1"/>
  <c r="BO28" i="10"/>
  <c r="CS28" i="10" s="1"/>
  <c r="BN28" i="10"/>
  <c r="CR28" i="10" s="1"/>
  <c r="AX28" i="10"/>
  <c r="CO28" i="10" s="1"/>
  <c r="AW28" i="10"/>
  <c r="CN28" i="10" s="1"/>
  <c r="AI28" i="10"/>
  <c r="CK28" i="10" s="1"/>
  <c r="AH28" i="10"/>
  <c r="CJ28" i="10" s="1"/>
  <c r="L28" i="10"/>
  <c r="CG28" i="10" s="1"/>
  <c r="DA28" i="10" s="1"/>
  <c r="K28" i="10"/>
  <c r="CF28" i="10" s="1"/>
  <c r="CZ28" i="10" s="1"/>
  <c r="CB27" i="10"/>
  <c r="CW27" i="10" s="1"/>
  <c r="CA27" i="10"/>
  <c r="CV27" i="10" s="1"/>
  <c r="BO27" i="10"/>
  <c r="CS27" i="10" s="1"/>
  <c r="BN27" i="10"/>
  <c r="CR27" i="10" s="1"/>
  <c r="AX27" i="10"/>
  <c r="CO27" i="10" s="1"/>
  <c r="AW27" i="10"/>
  <c r="CN27" i="10" s="1"/>
  <c r="AI27" i="10"/>
  <c r="CK27" i="10" s="1"/>
  <c r="AH27" i="10"/>
  <c r="CJ27" i="10" s="1"/>
  <c r="L27" i="10"/>
  <c r="CG27" i="10" s="1"/>
  <c r="DA27" i="10" s="1"/>
  <c r="K27" i="10"/>
  <c r="CF27" i="10" s="1"/>
  <c r="CZ27" i="10" s="1"/>
  <c r="CB26" i="10"/>
  <c r="CW26" i="10" s="1"/>
  <c r="CA26" i="10"/>
  <c r="CV26" i="10" s="1"/>
  <c r="BO26" i="10"/>
  <c r="CS26" i="10" s="1"/>
  <c r="BN26" i="10"/>
  <c r="CR26" i="10" s="1"/>
  <c r="AX26" i="10"/>
  <c r="CO26" i="10" s="1"/>
  <c r="AW26" i="10"/>
  <c r="CN26" i="10" s="1"/>
  <c r="AI26" i="10"/>
  <c r="CK26" i="10" s="1"/>
  <c r="AH26" i="10"/>
  <c r="CJ26" i="10" s="1"/>
  <c r="L26" i="10"/>
  <c r="CG26" i="10" s="1"/>
  <c r="DA26" i="10" s="1"/>
  <c r="K26" i="10"/>
  <c r="CF26" i="10" s="1"/>
  <c r="CB25" i="10"/>
  <c r="CW25" i="10" s="1"/>
  <c r="CA25" i="10"/>
  <c r="CV25" i="10" s="1"/>
  <c r="BO25" i="10"/>
  <c r="CS25" i="10" s="1"/>
  <c r="BN25" i="10"/>
  <c r="CR25" i="10" s="1"/>
  <c r="AX25" i="10"/>
  <c r="CO25" i="10" s="1"/>
  <c r="AW25" i="10"/>
  <c r="CN25" i="10" s="1"/>
  <c r="AI25" i="10"/>
  <c r="CK25" i="10" s="1"/>
  <c r="AH25" i="10"/>
  <c r="CJ25" i="10" s="1"/>
  <c r="L25" i="10"/>
  <c r="CG25" i="10" s="1"/>
  <c r="DA25" i="10" s="1"/>
  <c r="K25" i="10"/>
  <c r="CF25" i="10" s="1"/>
  <c r="CZ25" i="10" s="1"/>
  <c r="CB24" i="10"/>
  <c r="CW24" i="10" s="1"/>
  <c r="CA24" i="10"/>
  <c r="CV24" i="10" s="1"/>
  <c r="BO24" i="10"/>
  <c r="CS24" i="10" s="1"/>
  <c r="BN24" i="10"/>
  <c r="CR24" i="10" s="1"/>
  <c r="AX24" i="10"/>
  <c r="CO24" i="10" s="1"/>
  <c r="AW24" i="10"/>
  <c r="CN24" i="10" s="1"/>
  <c r="AI24" i="10"/>
  <c r="CK24" i="10" s="1"/>
  <c r="AH24" i="10"/>
  <c r="CJ24" i="10" s="1"/>
  <c r="L24" i="10"/>
  <c r="CG24" i="10" s="1"/>
  <c r="DA24" i="10" s="1"/>
  <c r="K24" i="10"/>
  <c r="CF24" i="10" s="1"/>
  <c r="CB23" i="10"/>
  <c r="CW23" i="10" s="1"/>
  <c r="CA23" i="10"/>
  <c r="CV23" i="10" s="1"/>
  <c r="BO23" i="10"/>
  <c r="CS23" i="10" s="1"/>
  <c r="BN23" i="10"/>
  <c r="CR23" i="10" s="1"/>
  <c r="AX23" i="10"/>
  <c r="CO23" i="10" s="1"/>
  <c r="AW23" i="10"/>
  <c r="CN23" i="10" s="1"/>
  <c r="AI23" i="10"/>
  <c r="CK23" i="10" s="1"/>
  <c r="AH23" i="10"/>
  <c r="CJ23" i="10" s="1"/>
  <c r="L23" i="10"/>
  <c r="CG23" i="10" s="1"/>
  <c r="DA23" i="10" s="1"/>
  <c r="K23" i="10"/>
  <c r="CF23" i="10" s="1"/>
  <c r="CZ23" i="10" s="1"/>
  <c r="CB22" i="10"/>
  <c r="CW22" i="10" s="1"/>
  <c r="CA22" i="10"/>
  <c r="CV22" i="10" s="1"/>
  <c r="BO22" i="10"/>
  <c r="CS22" i="10" s="1"/>
  <c r="BN22" i="10"/>
  <c r="CR22" i="10" s="1"/>
  <c r="AX22" i="10"/>
  <c r="CO22" i="10" s="1"/>
  <c r="AW22" i="10"/>
  <c r="CN22" i="10" s="1"/>
  <c r="AI22" i="10"/>
  <c r="CK22" i="10" s="1"/>
  <c r="AH22" i="10"/>
  <c r="CJ22" i="10" s="1"/>
  <c r="L22" i="10"/>
  <c r="CG22" i="10" s="1"/>
  <c r="DA22" i="10" s="1"/>
  <c r="K22" i="10"/>
  <c r="CF22" i="10" s="1"/>
  <c r="CB21" i="10"/>
  <c r="CW21" i="10" s="1"/>
  <c r="CA21" i="10"/>
  <c r="CV21" i="10" s="1"/>
  <c r="BO21" i="10"/>
  <c r="CS21" i="10" s="1"/>
  <c r="BN21" i="10"/>
  <c r="CR21" i="10" s="1"/>
  <c r="AX21" i="10"/>
  <c r="CO21" i="10" s="1"/>
  <c r="AW21" i="10"/>
  <c r="CN21" i="10" s="1"/>
  <c r="AI21" i="10"/>
  <c r="CK21" i="10" s="1"/>
  <c r="AH21" i="10"/>
  <c r="CJ21" i="10" s="1"/>
  <c r="L21" i="10"/>
  <c r="CG21" i="10" s="1"/>
  <c r="DA21" i="10" s="1"/>
  <c r="K21" i="10"/>
  <c r="CF21" i="10" s="1"/>
  <c r="CZ21" i="10" s="1"/>
  <c r="CB20" i="10"/>
  <c r="CW20" i="10" s="1"/>
  <c r="CA20" i="10"/>
  <c r="CV20" i="10" s="1"/>
  <c r="BO20" i="10"/>
  <c r="CS20" i="10" s="1"/>
  <c r="BN20" i="10"/>
  <c r="CR20" i="10" s="1"/>
  <c r="AX20" i="10"/>
  <c r="CO20" i="10" s="1"/>
  <c r="AW20" i="10"/>
  <c r="CN20" i="10" s="1"/>
  <c r="AI20" i="10"/>
  <c r="CK20" i="10" s="1"/>
  <c r="AH20" i="10"/>
  <c r="CJ20" i="10" s="1"/>
  <c r="L20" i="10"/>
  <c r="CG20" i="10" s="1"/>
  <c r="DA20" i="10" s="1"/>
  <c r="K20" i="10"/>
  <c r="CF20" i="10" s="1"/>
  <c r="CB19" i="10"/>
  <c r="CW19" i="10" s="1"/>
  <c r="CA19" i="10"/>
  <c r="CV19" i="10" s="1"/>
  <c r="BO19" i="10"/>
  <c r="CS19" i="10" s="1"/>
  <c r="BN19" i="10"/>
  <c r="CR19" i="10" s="1"/>
  <c r="AX19" i="10"/>
  <c r="CO19" i="10" s="1"/>
  <c r="AW19" i="10"/>
  <c r="CN19" i="10" s="1"/>
  <c r="AI19" i="10"/>
  <c r="CK19" i="10" s="1"/>
  <c r="AH19" i="10"/>
  <c r="CJ19" i="10" s="1"/>
  <c r="L19" i="10"/>
  <c r="CG19" i="10" s="1"/>
  <c r="DA19" i="10" s="1"/>
  <c r="K19" i="10"/>
  <c r="CF19" i="10" s="1"/>
  <c r="CZ19" i="10" s="1"/>
  <c r="CB18" i="10"/>
  <c r="CW18" i="10" s="1"/>
  <c r="CA18" i="10"/>
  <c r="CV18" i="10" s="1"/>
  <c r="BO18" i="10"/>
  <c r="CS18" i="10" s="1"/>
  <c r="BN18" i="10"/>
  <c r="CR18" i="10" s="1"/>
  <c r="AX18" i="10"/>
  <c r="CO18" i="10" s="1"/>
  <c r="AW18" i="10"/>
  <c r="CN18" i="10" s="1"/>
  <c r="AI18" i="10"/>
  <c r="CK18" i="10" s="1"/>
  <c r="AH18" i="10"/>
  <c r="CJ18" i="10" s="1"/>
  <c r="L18" i="10"/>
  <c r="CG18" i="10" s="1"/>
  <c r="DA18" i="10" s="1"/>
  <c r="K18" i="10"/>
  <c r="CF18" i="10" s="1"/>
  <c r="CB17" i="10"/>
  <c r="CW17" i="10" s="1"/>
  <c r="CA17" i="10"/>
  <c r="CV17" i="10" s="1"/>
  <c r="BO17" i="10"/>
  <c r="CS17" i="10" s="1"/>
  <c r="BN17" i="10"/>
  <c r="CR17" i="10" s="1"/>
  <c r="AX17" i="10"/>
  <c r="CO17" i="10" s="1"/>
  <c r="AW17" i="10"/>
  <c r="CN17" i="10" s="1"/>
  <c r="AI17" i="10"/>
  <c r="CK17" i="10" s="1"/>
  <c r="AH17" i="10"/>
  <c r="CJ17" i="10" s="1"/>
  <c r="L17" i="10"/>
  <c r="CG17" i="10" s="1"/>
  <c r="DA17" i="10" s="1"/>
  <c r="K17" i="10"/>
  <c r="CF17" i="10" s="1"/>
  <c r="CZ17" i="10" s="1"/>
  <c r="CB16" i="10"/>
  <c r="CW16" i="10" s="1"/>
  <c r="CA16" i="10"/>
  <c r="CV16" i="10" s="1"/>
  <c r="BO16" i="10"/>
  <c r="CS16" i="10" s="1"/>
  <c r="BN16" i="10"/>
  <c r="CR16" i="10" s="1"/>
  <c r="AX16" i="10"/>
  <c r="CO16" i="10" s="1"/>
  <c r="AW16" i="10"/>
  <c r="CN16" i="10" s="1"/>
  <c r="AI16" i="10"/>
  <c r="CK16" i="10" s="1"/>
  <c r="AH16" i="10"/>
  <c r="CJ16" i="10" s="1"/>
  <c r="L16" i="10"/>
  <c r="CG16" i="10" s="1"/>
  <c r="DA16" i="10" s="1"/>
  <c r="K16" i="10"/>
  <c r="CF16" i="10" s="1"/>
  <c r="CB15" i="10"/>
  <c r="CW15" i="10" s="1"/>
  <c r="CA15" i="10"/>
  <c r="CV15" i="10" s="1"/>
  <c r="BO15" i="10"/>
  <c r="CS15" i="10" s="1"/>
  <c r="BN15" i="10"/>
  <c r="CR15" i="10" s="1"/>
  <c r="AX15" i="10"/>
  <c r="CO15" i="10" s="1"/>
  <c r="AW15" i="10"/>
  <c r="CN15" i="10" s="1"/>
  <c r="AI15" i="10"/>
  <c r="CK15" i="10" s="1"/>
  <c r="AH15" i="10"/>
  <c r="CJ15" i="10" s="1"/>
  <c r="L15" i="10"/>
  <c r="CG15" i="10" s="1"/>
  <c r="DA15" i="10" s="1"/>
  <c r="K15" i="10"/>
  <c r="CF15" i="10" s="1"/>
  <c r="CZ15" i="10" s="1"/>
  <c r="CB14" i="10"/>
  <c r="CW14" i="10" s="1"/>
  <c r="CA14" i="10"/>
  <c r="CV14" i="10" s="1"/>
  <c r="BO14" i="10"/>
  <c r="CS14" i="10" s="1"/>
  <c r="BN14" i="10"/>
  <c r="CR14" i="10" s="1"/>
  <c r="AX14" i="10"/>
  <c r="CO14" i="10" s="1"/>
  <c r="AW14" i="10"/>
  <c r="CN14" i="10" s="1"/>
  <c r="AI14" i="10"/>
  <c r="CK14" i="10" s="1"/>
  <c r="AH14" i="10"/>
  <c r="CJ14" i="10" s="1"/>
  <c r="L14" i="10"/>
  <c r="CG14" i="10" s="1"/>
  <c r="DA14" i="10" s="1"/>
  <c r="K14" i="10"/>
  <c r="CF14" i="10" s="1"/>
  <c r="CB13" i="10"/>
  <c r="CW13" i="10" s="1"/>
  <c r="CA13" i="10"/>
  <c r="CV13" i="10" s="1"/>
  <c r="BO13" i="10"/>
  <c r="CS13" i="10" s="1"/>
  <c r="BN13" i="10"/>
  <c r="CR13" i="10" s="1"/>
  <c r="AX13" i="10"/>
  <c r="CO13" i="10" s="1"/>
  <c r="AW13" i="10"/>
  <c r="CN13" i="10" s="1"/>
  <c r="AI13" i="10"/>
  <c r="CK13" i="10" s="1"/>
  <c r="AH13" i="10"/>
  <c r="CJ13" i="10" s="1"/>
  <c r="L13" i="10"/>
  <c r="CG13" i="10" s="1"/>
  <c r="DA13" i="10" s="1"/>
  <c r="K13" i="10"/>
  <c r="CF13" i="10" s="1"/>
  <c r="CZ13" i="10" s="1"/>
  <c r="CB12" i="10"/>
  <c r="CW12" i="10" s="1"/>
  <c r="CA12" i="10"/>
  <c r="CV12" i="10" s="1"/>
  <c r="BO12" i="10"/>
  <c r="CS12" i="10" s="1"/>
  <c r="BN12" i="10"/>
  <c r="CR12" i="10" s="1"/>
  <c r="AX12" i="10"/>
  <c r="CO12" i="10" s="1"/>
  <c r="AW12" i="10"/>
  <c r="CN12" i="10" s="1"/>
  <c r="AI12" i="10"/>
  <c r="CK12" i="10" s="1"/>
  <c r="AH12" i="10"/>
  <c r="CJ12" i="10" s="1"/>
  <c r="L12" i="10"/>
  <c r="CG12" i="10" s="1"/>
  <c r="DA12" i="10" s="1"/>
  <c r="K12" i="10"/>
  <c r="CF12" i="10" s="1"/>
  <c r="CB11" i="10"/>
  <c r="CW11" i="10" s="1"/>
  <c r="CA11" i="10"/>
  <c r="CV11" i="10" s="1"/>
  <c r="BO11" i="10"/>
  <c r="CS11" i="10" s="1"/>
  <c r="BN11" i="10"/>
  <c r="CR11" i="10" s="1"/>
  <c r="AX11" i="10"/>
  <c r="CO11" i="10" s="1"/>
  <c r="AW11" i="10"/>
  <c r="CN11" i="10" s="1"/>
  <c r="AI11" i="10"/>
  <c r="CK11" i="10" s="1"/>
  <c r="AH11" i="10"/>
  <c r="CJ11" i="10" s="1"/>
  <c r="L11" i="10"/>
  <c r="CG11" i="10" s="1"/>
  <c r="DA11" i="10" s="1"/>
  <c r="K11" i="10"/>
  <c r="CF11" i="10" s="1"/>
  <c r="CZ11" i="10" s="1"/>
  <c r="CB10" i="10"/>
  <c r="CW10" i="10" s="1"/>
  <c r="CA10" i="10"/>
  <c r="CV10" i="10" s="1"/>
  <c r="BO10" i="10"/>
  <c r="CS10" i="10" s="1"/>
  <c r="BN10" i="10"/>
  <c r="CR10" i="10" s="1"/>
  <c r="AX10" i="10"/>
  <c r="CO10" i="10" s="1"/>
  <c r="AW10" i="10"/>
  <c r="CN10" i="10" s="1"/>
  <c r="AI10" i="10"/>
  <c r="CK10" i="10" s="1"/>
  <c r="AH10" i="10"/>
  <c r="CJ10" i="10" s="1"/>
  <c r="L10" i="10"/>
  <c r="CG10" i="10" s="1"/>
  <c r="DA10" i="10" s="1"/>
  <c r="K10" i="10"/>
  <c r="CF10" i="10" s="1"/>
  <c r="CB9" i="10"/>
  <c r="CW9" i="10" s="1"/>
  <c r="CA9" i="10"/>
  <c r="CV9" i="10" s="1"/>
  <c r="BO9" i="10"/>
  <c r="CS9" i="10" s="1"/>
  <c r="BN9" i="10"/>
  <c r="CR9" i="10" s="1"/>
  <c r="AX9" i="10"/>
  <c r="CO9" i="10" s="1"/>
  <c r="AW9" i="10"/>
  <c r="CN9" i="10" s="1"/>
  <c r="AI9" i="10"/>
  <c r="CK9" i="10" s="1"/>
  <c r="AH9" i="10"/>
  <c r="CJ9" i="10" s="1"/>
  <c r="L9" i="10"/>
  <c r="CG9" i="10" s="1"/>
  <c r="DA9" i="10" s="1"/>
  <c r="K9" i="10"/>
  <c r="CF9" i="10" s="1"/>
  <c r="CZ9" i="10" s="1"/>
  <c r="CB8" i="10"/>
  <c r="CW8" i="10" s="1"/>
  <c r="CA8" i="10"/>
  <c r="CV8" i="10" s="1"/>
  <c r="BO8" i="10"/>
  <c r="CS8" i="10" s="1"/>
  <c r="BN8" i="10"/>
  <c r="CR8" i="10" s="1"/>
  <c r="AX8" i="10"/>
  <c r="CO8" i="10" s="1"/>
  <c r="AW8" i="10"/>
  <c r="CN8" i="10" s="1"/>
  <c r="AI8" i="10"/>
  <c r="CK8" i="10" s="1"/>
  <c r="AH8" i="10"/>
  <c r="CJ8" i="10" s="1"/>
  <c r="L8" i="10"/>
  <c r="CG8" i="10" s="1"/>
  <c r="DA8" i="10" s="1"/>
  <c r="K8" i="10"/>
  <c r="CF8" i="10" s="1"/>
  <c r="CB7" i="10"/>
  <c r="CW7" i="10" s="1"/>
  <c r="CA7" i="10"/>
  <c r="CV7" i="10" s="1"/>
  <c r="BO7" i="10"/>
  <c r="CS7" i="10" s="1"/>
  <c r="BN7" i="10"/>
  <c r="CR7" i="10" s="1"/>
  <c r="AX7" i="10"/>
  <c r="CO7" i="10" s="1"/>
  <c r="AW7" i="10"/>
  <c r="CN7" i="10" s="1"/>
  <c r="AI7" i="10"/>
  <c r="CK7" i="10" s="1"/>
  <c r="AH7" i="10"/>
  <c r="CJ7" i="10" s="1"/>
  <c r="L7" i="10"/>
  <c r="CG7" i="10" s="1"/>
  <c r="DA7" i="10" s="1"/>
  <c r="K7" i="10"/>
  <c r="CF7" i="10" s="1"/>
  <c r="CZ7" i="10" s="1"/>
  <c r="CB6" i="10"/>
  <c r="CW6" i="10" s="1"/>
  <c r="CA6" i="10"/>
  <c r="CV6" i="10" s="1"/>
  <c r="BO6" i="10"/>
  <c r="CS6" i="10" s="1"/>
  <c r="BN6" i="10"/>
  <c r="CR6" i="10" s="1"/>
  <c r="AX6" i="10"/>
  <c r="CO6" i="10" s="1"/>
  <c r="AW6" i="10"/>
  <c r="CN6" i="10" s="1"/>
  <c r="AI6" i="10"/>
  <c r="CK6" i="10" s="1"/>
  <c r="AH6" i="10"/>
  <c r="CJ6" i="10" s="1"/>
  <c r="L6" i="10"/>
  <c r="CG6" i="10" s="1"/>
  <c r="DA6" i="10" s="1"/>
  <c r="K6" i="10"/>
  <c r="CF6" i="10" s="1"/>
  <c r="CB5" i="10"/>
  <c r="CB35" i="10" s="1"/>
  <c r="CB36" i="10" s="1"/>
  <c r="CA5" i="10"/>
  <c r="CV5" i="10" s="1"/>
  <c r="CV35" i="10" s="1"/>
  <c r="U6" i="31" s="1"/>
  <c r="BO5" i="10"/>
  <c r="BO35" i="10" s="1"/>
  <c r="BO36" i="10" s="1"/>
  <c r="BN5" i="10"/>
  <c r="CR5" i="10" s="1"/>
  <c r="CR35" i="10" s="1"/>
  <c r="Q6" i="31" s="1"/>
  <c r="AX5" i="10"/>
  <c r="AW5" i="10"/>
  <c r="CN5" i="10" s="1"/>
  <c r="CN35" i="10" s="1"/>
  <c r="M6" i="31" s="1"/>
  <c r="AI5" i="10"/>
  <c r="AK5" i="10" s="1"/>
  <c r="CM5" i="10" s="1"/>
  <c r="CM35" i="10" s="1"/>
  <c r="L6" i="31" s="1"/>
  <c r="AH5" i="10"/>
  <c r="CJ5" i="10" s="1"/>
  <c r="CJ35" i="10" s="1"/>
  <c r="I6" i="31" s="1"/>
  <c r="L5" i="10"/>
  <c r="N5" i="10" s="1"/>
  <c r="CI5" i="10" s="1"/>
  <c r="DC5" i="10" s="1"/>
  <c r="DC35" i="10" s="1"/>
  <c r="AB6" i="31" s="1"/>
  <c r="K5" i="10"/>
  <c r="CF5" i="10" s="1"/>
  <c r="CF35" i="10" s="1"/>
  <c r="E6" i="31" s="1"/>
  <c r="AF36" i="4"/>
  <c r="BP35" i="4"/>
  <c r="BO35" i="4"/>
  <c r="BN35" i="4"/>
  <c r="BM35" i="4"/>
  <c r="BG35" i="4"/>
  <c r="BF35" i="4"/>
  <c r="BE35" i="4"/>
  <c r="BD35" i="4"/>
  <c r="BC35" i="4"/>
  <c r="BB35" i="4"/>
  <c r="BA35" i="4"/>
  <c r="AZ35" i="4"/>
  <c r="AY35" i="4"/>
  <c r="AX35" i="4"/>
  <c r="AR35" i="4"/>
  <c r="AQ35" i="4"/>
  <c r="AP35" i="4"/>
  <c r="AO35" i="4"/>
  <c r="AN35" i="4"/>
  <c r="AM35" i="4"/>
  <c r="AL35" i="4"/>
  <c r="AK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J35" i="4"/>
  <c r="I35" i="4"/>
  <c r="H35" i="4"/>
  <c r="G35" i="4"/>
  <c r="F35" i="4"/>
  <c r="E35" i="4"/>
  <c r="D35" i="4"/>
  <c r="C35" i="4"/>
  <c r="BR34" i="4"/>
  <c r="BT34" i="4" s="1"/>
  <c r="CO34" i="4" s="1"/>
  <c r="BQ34" i="4"/>
  <c r="CL34" i="4" s="1"/>
  <c r="BI34" i="4"/>
  <c r="BK34" i="4" s="1"/>
  <c r="CK34" i="4" s="1"/>
  <c r="BH34" i="4"/>
  <c r="CH34" i="4" s="1"/>
  <c r="AT34" i="4"/>
  <c r="AV34" i="4" s="1"/>
  <c r="CG34" i="4" s="1"/>
  <c r="AS34" i="4"/>
  <c r="CD34" i="4" s="1"/>
  <c r="AG34" i="4"/>
  <c r="AI34" i="4" s="1"/>
  <c r="CC34" i="4" s="1"/>
  <c r="AF34" i="4"/>
  <c r="BZ34" i="4" s="1"/>
  <c r="L34" i="4"/>
  <c r="N34" i="4" s="1"/>
  <c r="BY34" i="4" s="1"/>
  <c r="CS34" i="4" s="1"/>
  <c r="K34" i="4"/>
  <c r="BV34" i="4" s="1"/>
  <c r="CP34" i="4" s="1"/>
  <c r="BR33" i="4"/>
  <c r="BT33" i="4" s="1"/>
  <c r="CO33" i="4" s="1"/>
  <c r="BQ33" i="4"/>
  <c r="CL33" i="4" s="1"/>
  <c r="BI33" i="4"/>
  <c r="BK33" i="4" s="1"/>
  <c r="CK33" i="4" s="1"/>
  <c r="BH33" i="4"/>
  <c r="CH33" i="4" s="1"/>
  <c r="AT33" i="4"/>
  <c r="AV33" i="4" s="1"/>
  <c r="CG33" i="4" s="1"/>
  <c r="AS33" i="4"/>
  <c r="CD33" i="4" s="1"/>
  <c r="AG33" i="4"/>
  <c r="AI33" i="4" s="1"/>
  <c r="CC33" i="4" s="1"/>
  <c r="AF33" i="4"/>
  <c r="BZ33" i="4" s="1"/>
  <c r="L33" i="4"/>
  <c r="N33" i="4" s="1"/>
  <c r="BY33" i="4" s="1"/>
  <c r="CS33" i="4" s="1"/>
  <c r="K33" i="4"/>
  <c r="BV33" i="4" s="1"/>
  <c r="CP33" i="4" s="1"/>
  <c r="BS32" i="4"/>
  <c r="CN32" i="4" s="1"/>
  <c r="BR32" i="4"/>
  <c r="BT32" i="4" s="1"/>
  <c r="CO32" i="4" s="1"/>
  <c r="BQ32" i="4"/>
  <c r="CL32" i="4" s="1"/>
  <c r="BI32" i="4"/>
  <c r="BK32" i="4" s="1"/>
  <c r="CK32" i="4" s="1"/>
  <c r="BH32" i="4"/>
  <c r="CH32" i="4" s="1"/>
  <c r="AT32" i="4"/>
  <c r="AV32" i="4" s="1"/>
  <c r="CG32" i="4" s="1"/>
  <c r="AS32" i="4"/>
  <c r="CD32" i="4" s="1"/>
  <c r="AG32" i="4"/>
  <c r="AI32" i="4" s="1"/>
  <c r="CC32" i="4" s="1"/>
  <c r="AF32" i="4"/>
  <c r="BZ32" i="4" s="1"/>
  <c r="L32" i="4"/>
  <c r="N32" i="4" s="1"/>
  <c r="BY32" i="4" s="1"/>
  <c r="CS32" i="4" s="1"/>
  <c r="K32" i="4"/>
  <c r="BV32" i="4" s="1"/>
  <c r="CP32" i="4" s="1"/>
  <c r="BR31" i="4"/>
  <c r="BT31" i="4" s="1"/>
  <c r="CO31" i="4" s="1"/>
  <c r="BQ31" i="4"/>
  <c r="CL31" i="4" s="1"/>
  <c r="BI31" i="4"/>
  <c r="BK31" i="4" s="1"/>
  <c r="CK31" i="4" s="1"/>
  <c r="BH31" i="4"/>
  <c r="CH31" i="4" s="1"/>
  <c r="AT31" i="4"/>
  <c r="AV31" i="4" s="1"/>
  <c r="CG31" i="4" s="1"/>
  <c r="AS31" i="4"/>
  <c r="CD31" i="4" s="1"/>
  <c r="AH31" i="4"/>
  <c r="CB31" i="4" s="1"/>
  <c r="AG31" i="4"/>
  <c r="AI31" i="4" s="1"/>
  <c r="CC31" i="4" s="1"/>
  <c r="AF31" i="4"/>
  <c r="BZ31" i="4" s="1"/>
  <c r="L31" i="4"/>
  <c r="N31" i="4" s="1"/>
  <c r="BY31" i="4" s="1"/>
  <c r="CS31" i="4" s="1"/>
  <c r="K31" i="4"/>
  <c r="BV31" i="4" s="1"/>
  <c r="CP31" i="4" s="1"/>
  <c r="BR30" i="4"/>
  <c r="BT30" i="4" s="1"/>
  <c r="CO30" i="4" s="1"/>
  <c r="BQ30" i="4"/>
  <c r="CL30" i="4" s="1"/>
  <c r="BI30" i="4"/>
  <c r="BK30" i="4" s="1"/>
  <c r="CK30" i="4" s="1"/>
  <c r="BH30" i="4"/>
  <c r="CH30" i="4" s="1"/>
  <c r="AT30" i="4"/>
  <c r="AV30" i="4" s="1"/>
  <c r="CG30" i="4" s="1"/>
  <c r="AS30" i="4"/>
  <c r="CD30" i="4" s="1"/>
  <c r="AH30" i="4"/>
  <c r="CB30" i="4" s="1"/>
  <c r="AG30" i="4"/>
  <c r="AI30" i="4" s="1"/>
  <c r="CC30" i="4" s="1"/>
  <c r="AF30" i="4"/>
  <c r="BZ30" i="4" s="1"/>
  <c r="L30" i="4"/>
  <c r="N30" i="4" s="1"/>
  <c r="BY30" i="4" s="1"/>
  <c r="CS30" i="4" s="1"/>
  <c r="K30" i="4"/>
  <c r="BV30" i="4" s="1"/>
  <c r="CP30" i="4" s="1"/>
  <c r="BR29" i="4"/>
  <c r="BT29" i="4" s="1"/>
  <c r="CO29" i="4" s="1"/>
  <c r="BQ29" i="4"/>
  <c r="CL29" i="4" s="1"/>
  <c r="BJ29" i="4"/>
  <c r="CJ29" i="4" s="1"/>
  <c r="BI29" i="4"/>
  <c r="BK29" i="4" s="1"/>
  <c r="CK29" i="4" s="1"/>
  <c r="BH29" i="4"/>
  <c r="CH29" i="4" s="1"/>
  <c r="AT29" i="4"/>
  <c r="AV29" i="4" s="1"/>
  <c r="CG29" i="4" s="1"/>
  <c r="AS29" i="4"/>
  <c r="CD29" i="4" s="1"/>
  <c r="AG29" i="4"/>
  <c r="AI29" i="4" s="1"/>
  <c r="CC29" i="4" s="1"/>
  <c r="AF29" i="4"/>
  <c r="BZ29" i="4" s="1"/>
  <c r="L29" i="4"/>
  <c r="N29" i="4" s="1"/>
  <c r="BY29" i="4" s="1"/>
  <c r="CS29" i="4" s="1"/>
  <c r="K29" i="4"/>
  <c r="BV29" i="4" s="1"/>
  <c r="CP29" i="4" s="1"/>
  <c r="BR28" i="4"/>
  <c r="BT28" i="4" s="1"/>
  <c r="CO28" i="4" s="1"/>
  <c r="BQ28" i="4"/>
  <c r="CL28" i="4" s="1"/>
  <c r="BI28" i="4"/>
  <c r="BK28" i="4" s="1"/>
  <c r="CK28" i="4" s="1"/>
  <c r="BH28" i="4"/>
  <c r="CH28" i="4" s="1"/>
  <c r="AT28" i="4"/>
  <c r="AV28" i="4" s="1"/>
  <c r="CG28" i="4" s="1"/>
  <c r="AS28" i="4"/>
  <c r="CD28" i="4" s="1"/>
  <c r="AH28" i="4"/>
  <c r="CB28" i="4" s="1"/>
  <c r="AG28" i="4"/>
  <c r="AI28" i="4" s="1"/>
  <c r="CC28" i="4" s="1"/>
  <c r="AF28" i="4"/>
  <c r="BZ28" i="4" s="1"/>
  <c r="M28" i="4"/>
  <c r="BX28" i="4" s="1"/>
  <c r="CR28" i="4" s="1"/>
  <c r="L28" i="4"/>
  <c r="N28" i="4" s="1"/>
  <c r="BY28" i="4" s="1"/>
  <c r="CS28" i="4" s="1"/>
  <c r="K28" i="4"/>
  <c r="BV28" i="4" s="1"/>
  <c r="CP28" i="4" s="1"/>
  <c r="BR27" i="4"/>
  <c r="BT27" i="4" s="1"/>
  <c r="CO27" i="4" s="1"/>
  <c r="BQ27" i="4"/>
  <c r="CL27" i="4" s="1"/>
  <c r="BI27" i="4"/>
  <c r="BK27" i="4" s="1"/>
  <c r="CK27" i="4" s="1"/>
  <c r="BH27" i="4"/>
  <c r="CH27" i="4" s="1"/>
  <c r="AT27" i="4"/>
  <c r="AV27" i="4" s="1"/>
  <c r="CG27" i="4" s="1"/>
  <c r="AS27" i="4"/>
  <c r="CD27" i="4" s="1"/>
  <c r="AG27" i="4"/>
  <c r="AI27" i="4" s="1"/>
  <c r="CC27" i="4" s="1"/>
  <c r="AF27" i="4"/>
  <c r="BZ27" i="4" s="1"/>
  <c r="L27" i="4"/>
  <c r="N27" i="4" s="1"/>
  <c r="BY27" i="4" s="1"/>
  <c r="CS27" i="4" s="1"/>
  <c r="K27" i="4"/>
  <c r="BV27" i="4" s="1"/>
  <c r="CP27" i="4" s="1"/>
  <c r="BR26" i="4"/>
  <c r="BT26" i="4" s="1"/>
  <c r="CO26" i="4" s="1"/>
  <c r="BQ26" i="4"/>
  <c r="CL26" i="4" s="1"/>
  <c r="BI26" i="4"/>
  <c r="BK26" i="4" s="1"/>
  <c r="CK26" i="4" s="1"/>
  <c r="BH26" i="4"/>
  <c r="CH26" i="4" s="1"/>
  <c r="AT26" i="4"/>
  <c r="AV26" i="4" s="1"/>
  <c r="CG26" i="4" s="1"/>
  <c r="AS26" i="4"/>
  <c r="CD26" i="4" s="1"/>
  <c r="AG26" i="4"/>
  <c r="AI26" i="4" s="1"/>
  <c r="CC26" i="4" s="1"/>
  <c r="AF26" i="4"/>
  <c r="BZ26" i="4" s="1"/>
  <c r="L26" i="4"/>
  <c r="N26" i="4" s="1"/>
  <c r="BY26" i="4" s="1"/>
  <c r="CS26" i="4" s="1"/>
  <c r="K26" i="4"/>
  <c r="BV26" i="4" s="1"/>
  <c r="CP26" i="4" s="1"/>
  <c r="BR25" i="4"/>
  <c r="BT25" i="4" s="1"/>
  <c r="CO25" i="4" s="1"/>
  <c r="BQ25" i="4"/>
  <c r="CL25" i="4" s="1"/>
  <c r="BI25" i="4"/>
  <c r="BK25" i="4" s="1"/>
  <c r="CK25" i="4" s="1"/>
  <c r="BH25" i="4"/>
  <c r="CH25" i="4" s="1"/>
  <c r="AT25" i="4"/>
  <c r="AV25" i="4" s="1"/>
  <c r="CG25" i="4" s="1"/>
  <c r="AS25" i="4"/>
  <c r="CD25" i="4" s="1"/>
  <c r="AG25" i="4"/>
  <c r="AI25" i="4" s="1"/>
  <c r="CC25" i="4" s="1"/>
  <c r="AF25" i="4"/>
  <c r="BZ25" i="4" s="1"/>
  <c r="L25" i="4"/>
  <c r="N25" i="4" s="1"/>
  <c r="BY25" i="4" s="1"/>
  <c r="CS25" i="4" s="1"/>
  <c r="K25" i="4"/>
  <c r="BV25" i="4" s="1"/>
  <c r="CP25" i="4" s="1"/>
  <c r="BS24" i="4"/>
  <c r="CN24" i="4" s="1"/>
  <c r="BR24" i="4"/>
  <c r="BT24" i="4" s="1"/>
  <c r="CO24" i="4" s="1"/>
  <c r="BQ24" i="4"/>
  <c r="CL24" i="4" s="1"/>
  <c r="BI24" i="4"/>
  <c r="BK24" i="4" s="1"/>
  <c r="CK24" i="4" s="1"/>
  <c r="BH24" i="4"/>
  <c r="CH24" i="4" s="1"/>
  <c r="AT24" i="4"/>
  <c r="AV24" i="4" s="1"/>
  <c r="CG24" i="4" s="1"/>
  <c r="AS24" i="4"/>
  <c r="CD24" i="4" s="1"/>
  <c r="AG24" i="4"/>
  <c r="AI24" i="4" s="1"/>
  <c r="CC24" i="4" s="1"/>
  <c r="AF24" i="4"/>
  <c r="BZ24" i="4" s="1"/>
  <c r="L24" i="4"/>
  <c r="N24" i="4" s="1"/>
  <c r="BY24" i="4" s="1"/>
  <c r="CS24" i="4" s="1"/>
  <c r="K24" i="4"/>
  <c r="BV24" i="4" s="1"/>
  <c r="BR23" i="4"/>
  <c r="BT23" i="4" s="1"/>
  <c r="CO23" i="4" s="1"/>
  <c r="BQ23" i="4"/>
  <c r="CL23" i="4" s="1"/>
  <c r="BI23" i="4"/>
  <c r="BK23" i="4" s="1"/>
  <c r="CK23" i="4" s="1"/>
  <c r="BH23" i="4"/>
  <c r="CH23" i="4" s="1"/>
  <c r="AU23" i="4"/>
  <c r="CF23" i="4" s="1"/>
  <c r="AT23" i="4"/>
  <c r="AV23" i="4" s="1"/>
  <c r="CG23" i="4" s="1"/>
  <c r="AS23" i="4"/>
  <c r="CD23" i="4" s="1"/>
  <c r="AG23" i="4"/>
  <c r="AI23" i="4" s="1"/>
  <c r="CC23" i="4" s="1"/>
  <c r="AF23" i="4"/>
  <c r="BZ23" i="4" s="1"/>
  <c r="L23" i="4"/>
  <c r="N23" i="4" s="1"/>
  <c r="BY23" i="4" s="1"/>
  <c r="CS23" i="4" s="1"/>
  <c r="K23" i="4"/>
  <c r="BV23" i="4" s="1"/>
  <c r="BR22" i="4"/>
  <c r="BT22" i="4" s="1"/>
  <c r="CO22" i="4" s="1"/>
  <c r="BQ22" i="4"/>
  <c r="CL22" i="4" s="1"/>
  <c r="BI22" i="4"/>
  <c r="BK22" i="4" s="1"/>
  <c r="CK22" i="4" s="1"/>
  <c r="BH22" i="4"/>
  <c r="CH22" i="4" s="1"/>
  <c r="AT22" i="4"/>
  <c r="AV22" i="4" s="1"/>
  <c r="CG22" i="4" s="1"/>
  <c r="AS22" i="4"/>
  <c r="CD22" i="4" s="1"/>
  <c r="AG22" i="4"/>
  <c r="AI22" i="4" s="1"/>
  <c r="CC22" i="4" s="1"/>
  <c r="AF22" i="4"/>
  <c r="BZ22" i="4" s="1"/>
  <c r="L22" i="4"/>
  <c r="N22" i="4" s="1"/>
  <c r="BY22" i="4" s="1"/>
  <c r="CS22" i="4" s="1"/>
  <c r="K22" i="4"/>
  <c r="BV22" i="4" s="1"/>
  <c r="CP22" i="4" s="1"/>
  <c r="BR21" i="4"/>
  <c r="BT21" i="4" s="1"/>
  <c r="CO21" i="4" s="1"/>
  <c r="BQ21" i="4"/>
  <c r="CL21" i="4" s="1"/>
  <c r="BI21" i="4"/>
  <c r="BK21" i="4" s="1"/>
  <c r="CK21" i="4" s="1"/>
  <c r="BH21" i="4"/>
  <c r="CH21" i="4" s="1"/>
  <c r="AT21" i="4"/>
  <c r="AV21" i="4" s="1"/>
  <c r="CG21" i="4" s="1"/>
  <c r="AS21" i="4"/>
  <c r="AU21" i="4" s="1"/>
  <c r="CF21" i="4" s="1"/>
  <c r="AG21" i="4"/>
  <c r="AI21" i="4" s="1"/>
  <c r="CC21" i="4" s="1"/>
  <c r="AF21" i="4"/>
  <c r="AH21" i="4" s="1"/>
  <c r="CB21" i="4" s="1"/>
  <c r="L21" i="4"/>
  <c r="N21" i="4" s="1"/>
  <c r="BY21" i="4" s="1"/>
  <c r="CS21" i="4" s="1"/>
  <c r="K21" i="4"/>
  <c r="M21" i="4" s="1"/>
  <c r="BX21" i="4" s="1"/>
  <c r="CR21" i="4" s="1"/>
  <c r="BR20" i="4"/>
  <c r="BT20" i="4" s="1"/>
  <c r="CO20" i="4" s="1"/>
  <c r="BQ20" i="4"/>
  <c r="BS20" i="4" s="1"/>
  <c r="CN20" i="4" s="1"/>
  <c r="BI20" i="4"/>
  <c r="BK20" i="4" s="1"/>
  <c r="CK20" i="4" s="1"/>
  <c r="BH20" i="4"/>
  <c r="BJ20" i="4" s="1"/>
  <c r="CJ20" i="4" s="1"/>
  <c r="AT20" i="4"/>
  <c r="AV20" i="4" s="1"/>
  <c r="CG20" i="4" s="1"/>
  <c r="AS20" i="4"/>
  <c r="AU20" i="4" s="1"/>
  <c r="CF20" i="4" s="1"/>
  <c r="AG20" i="4"/>
  <c r="AI20" i="4" s="1"/>
  <c r="CC20" i="4" s="1"/>
  <c r="AF20" i="4"/>
  <c r="AH20" i="4" s="1"/>
  <c r="CB20" i="4" s="1"/>
  <c r="L20" i="4"/>
  <c r="N20" i="4" s="1"/>
  <c r="BY20" i="4" s="1"/>
  <c r="CS20" i="4" s="1"/>
  <c r="K20" i="4"/>
  <c r="M20" i="4" s="1"/>
  <c r="BX20" i="4" s="1"/>
  <c r="BR19" i="4"/>
  <c r="BT19" i="4" s="1"/>
  <c r="CO19" i="4" s="1"/>
  <c r="BQ19" i="4"/>
  <c r="BS19" i="4" s="1"/>
  <c r="CN19" i="4" s="1"/>
  <c r="BI19" i="4"/>
  <c r="BK19" i="4" s="1"/>
  <c r="CK19" i="4" s="1"/>
  <c r="BH19" i="4"/>
  <c r="BJ19" i="4" s="1"/>
  <c r="CJ19" i="4" s="1"/>
  <c r="AT19" i="4"/>
  <c r="AV19" i="4" s="1"/>
  <c r="CG19" i="4" s="1"/>
  <c r="AS19" i="4"/>
  <c r="AU19" i="4" s="1"/>
  <c r="CF19" i="4" s="1"/>
  <c r="AG19" i="4"/>
  <c r="AI19" i="4" s="1"/>
  <c r="CC19" i="4" s="1"/>
  <c r="AF19" i="4"/>
  <c r="AH19" i="4" s="1"/>
  <c r="CB19" i="4" s="1"/>
  <c r="L19" i="4"/>
  <c r="N19" i="4" s="1"/>
  <c r="BY19" i="4" s="1"/>
  <c r="CS19" i="4" s="1"/>
  <c r="K19" i="4"/>
  <c r="M19" i="4" s="1"/>
  <c r="BX19" i="4" s="1"/>
  <c r="CR19" i="4" s="1"/>
  <c r="BR18" i="4"/>
  <c r="BT18" i="4" s="1"/>
  <c r="CO18" i="4" s="1"/>
  <c r="BQ18" i="4"/>
  <c r="BS18" i="4" s="1"/>
  <c r="CN18" i="4" s="1"/>
  <c r="BI18" i="4"/>
  <c r="BK18" i="4" s="1"/>
  <c r="CK18" i="4" s="1"/>
  <c r="BH18" i="4"/>
  <c r="BJ18" i="4" s="1"/>
  <c r="CJ18" i="4" s="1"/>
  <c r="AT18" i="4"/>
  <c r="AV18" i="4" s="1"/>
  <c r="CG18" i="4" s="1"/>
  <c r="AS18" i="4"/>
  <c r="AU18" i="4" s="1"/>
  <c r="CF18" i="4" s="1"/>
  <c r="AG18" i="4"/>
  <c r="AI18" i="4" s="1"/>
  <c r="CC18" i="4" s="1"/>
  <c r="AF18" i="4"/>
  <c r="AH18" i="4" s="1"/>
  <c r="CB18" i="4" s="1"/>
  <c r="L18" i="4"/>
  <c r="N18" i="4" s="1"/>
  <c r="BY18" i="4" s="1"/>
  <c r="CS18" i="4" s="1"/>
  <c r="K18" i="4"/>
  <c r="M18" i="4" s="1"/>
  <c r="BX18" i="4" s="1"/>
  <c r="BR17" i="4"/>
  <c r="BT17" i="4" s="1"/>
  <c r="CO17" i="4" s="1"/>
  <c r="BQ17" i="4"/>
  <c r="BS17" i="4" s="1"/>
  <c r="CN17" i="4" s="1"/>
  <c r="BI17" i="4"/>
  <c r="BK17" i="4" s="1"/>
  <c r="CK17" i="4" s="1"/>
  <c r="BH17" i="4"/>
  <c r="BJ17" i="4" s="1"/>
  <c r="CJ17" i="4" s="1"/>
  <c r="AT17" i="4"/>
  <c r="AV17" i="4" s="1"/>
  <c r="CG17" i="4" s="1"/>
  <c r="AS17" i="4"/>
  <c r="AU17" i="4" s="1"/>
  <c r="CF17" i="4" s="1"/>
  <c r="AG17" i="4"/>
  <c r="AI17" i="4" s="1"/>
  <c r="CC17" i="4" s="1"/>
  <c r="AF17" i="4"/>
  <c r="AH17" i="4" s="1"/>
  <c r="CB17" i="4" s="1"/>
  <c r="L17" i="4"/>
  <c r="N17" i="4" s="1"/>
  <c r="BY17" i="4" s="1"/>
  <c r="CS17" i="4" s="1"/>
  <c r="K17" i="4"/>
  <c r="M17" i="4" s="1"/>
  <c r="BX17" i="4" s="1"/>
  <c r="CR17" i="4" s="1"/>
  <c r="BR16" i="4"/>
  <c r="BT16" i="4" s="1"/>
  <c r="CO16" i="4" s="1"/>
  <c r="BQ16" i="4"/>
  <c r="BS16" i="4" s="1"/>
  <c r="CN16" i="4" s="1"/>
  <c r="BI16" i="4"/>
  <c r="BK16" i="4" s="1"/>
  <c r="CK16" i="4" s="1"/>
  <c r="BH16" i="4"/>
  <c r="BJ16" i="4" s="1"/>
  <c r="CJ16" i="4" s="1"/>
  <c r="AT16" i="4"/>
  <c r="AV16" i="4" s="1"/>
  <c r="CG16" i="4" s="1"/>
  <c r="AS16" i="4"/>
  <c r="AU16" i="4" s="1"/>
  <c r="CF16" i="4" s="1"/>
  <c r="AG16" i="4"/>
  <c r="AI16" i="4" s="1"/>
  <c r="CC16" i="4" s="1"/>
  <c r="AF16" i="4"/>
  <c r="AH16" i="4" s="1"/>
  <c r="CB16" i="4" s="1"/>
  <c r="L16" i="4"/>
  <c r="N16" i="4" s="1"/>
  <c r="BY16" i="4" s="1"/>
  <c r="CS16" i="4" s="1"/>
  <c r="K16" i="4"/>
  <c r="M16" i="4" s="1"/>
  <c r="BX16" i="4" s="1"/>
  <c r="BR15" i="4"/>
  <c r="BT15" i="4" s="1"/>
  <c r="CO15" i="4" s="1"/>
  <c r="BQ15" i="4"/>
  <c r="BS15" i="4" s="1"/>
  <c r="CN15" i="4" s="1"/>
  <c r="BI15" i="4"/>
  <c r="BK15" i="4" s="1"/>
  <c r="CK15" i="4" s="1"/>
  <c r="BH15" i="4"/>
  <c r="BJ15" i="4" s="1"/>
  <c r="CJ15" i="4" s="1"/>
  <c r="AT15" i="4"/>
  <c r="AV15" i="4" s="1"/>
  <c r="CG15" i="4" s="1"/>
  <c r="AS15" i="4"/>
  <c r="AU15" i="4" s="1"/>
  <c r="CF15" i="4" s="1"/>
  <c r="AG15" i="4"/>
  <c r="AI15" i="4" s="1"/>
  <c r="CC15" i="4" s="1"/>
  <c r="AF15" i="4"/>
  <c r="AH15" i="4" s="1"/>
  <c r="CB15" i="4" s="1"/>
  <c r="L15" i="4"/>
  <c r="N15" i="4" s="1"/>
  <c r="BY15" i="4" s="1"/>
  <c r="CS15" i="4" s="1"/>
  <c r="K15" i="4"/>
  <c r="M15" i="4" s="1"/>
  <c r="BX15" i="4" s="1"/>
  <c r="CR15" i="4" s="1"/>
  <c r="BR14" i="4"/>
  <c r="BT14" i="4" s="1"/>
  <c r="CO14" i="4" s="1"/>
  <c r="BQ14" i="4"/>
  <c r="BS14" i="4" s="1"/>
  <c r="CN14" i="4" s="1"/>
  <c r="BI14" i="4"/>
  <c r="BK14" i="4" s="1"/>
  <c r="CK14" i="4" s="1"/>
  <c r="BH14" i="4"/>
  <c r="BJ14" i="4" s="1"/>
  <c r="CJ14" i="4" s="1"/>
  <c r="AT14" i="4"/>
  <c r="AV14" i="4" s="1"/>
  <c r="CG14" i="4" s="1"/>
  <c r="AS14" i="4"/>
  <c r="AU14" i="4" s="1"/>
  <c r="CF14" i="4" s="1"/>
  <c r="AG14" i="4"/>
  <c r="AI14" i="4" s="1"/>
  <c r="CC14" i="4" s="1"/>
  <c r="AF14" i="4"/>
  <c r="AH14" i="4" s="1"/>
  <c r="CB14" i="4" s="1"/>
  <c r="L14" i="4"/>
  <c r="N14" i="4" s="1"/>
  <c r="BY14" i="4" s="1"/>
  <c r="CS14" i="4" s="1"/>
  <c r="K14" i="4"/>
  <c r="M14" i="4" s="1"/>
  <c r="BX14" i="4" s="1"/>
  <c r="BR13" i="4"/>
  <c r="BT13" i="4" s="1"/>
  <c r="CO13" i="4" s="1"/>
  <c r="BQ13" i="4"/>
  <c r="BS13" i="4" s="1"/>
  <c r="CN13" i="4" s="1"/>
  <c r="BI13" i="4"/>
  <c r="BK13" i="4" s="1"/>
  <c r="CK13" i="4" s="1"/>
  <c r="BH13" i="4"/>
  <c r="BJ13" i="4" s="1"/>
  <c r="CJ13" i="4" s="1"/>
  <c r="AT13" i="4"/>
  <c r="AV13" i="4" s="1"/>
  <c r="CG13" i="4" s="1"/>
  <c r="AS13" i="4"/>
  <c r="AU13" i="4" s="1"/>
  <c r="CF13" i="4" s="1"/>
  <c r="AG13" i="4"/>
  <c r="AI13" i="4" s="1"/>
  <c r="CC13" i="4" s="1"/>
  <c r="AF13" i="4"/>
  <c r="AH13" i="4" s="1"/>
  <c r="CB13" i="4" s="1"/>
  <c r="L13" i="4"/>
  <c r="N13" i="4" s="1"/>
  <c r="BY13" i="4" s="1"/>
  <c r="CS13" i="4" s="1"/>
  <c r="K13" i="4"/>
  <c r="M13" i="4" s="1"/>
  <c r="BX13" i="4" s="1"/>
  <c r="CR13" i="4" s="1"/>
  <c r="BR12" i="4"/>
  <c r="BT12" i="4" s="1"/>
  <c r="CO12" i="4" s="1"/>
  <c r="BQ12" i="4"/>
  <c r="BS12" i="4" s="1"/>
  <c r="CN12" i="4" s="1"/>
  <c r="BI12" i="4"/>
  <c r="BK12" i="4" s="1"/>
  <c r="CK12" i="4" s="1"/>
  <c r="BH12" i="4"/>
  <c r="BJ12" i="4" s="1"/>
  <c r="CJ12" i="4" s="1"/>
  <c r="AT12" i="4"/>
  <c r="AV12" i="4" s="1"/>
  <c r="CG12" i="4" s="1"/>
  <c r="AS12" i="4"/>
  <c r="AU12" i="4" s="1"/>
  <c r="CF12" i="4" s="1"/>
  <c r="AG12" i="4"/>
  <c r="AI12" i="4" s="1"/>
  <c r="CC12" i="4" s="1"/>
  <c r="AF12" i="4"/>
  <c r="AH12" i="4" s="1"/>
  <c r="CB12" i="4" s="1"/>
  <c r="L12" i="4"/>
  <c r="N12" i="4" s="1"/>
  <c r="BY12" i="4" s="1"/>
  <c r="CS12" i="4" s="1"/>
  <c r="K12" i="4"/>
  <c r="M12" i="4" s="1"/>
  <c r="BX12" i="4" s="1"/>
  <c r="BR11" i="4"/>
  <c r="BT11" i="4" s="1"/>
  <c r="CO11" i="4" s="1"/>
  <c r="BQ11" i="4"/>
  <c r="BS11" i="4" s="1"/>
  <c r="CN11" i="4" s="1"/>
  <c r="BI11" i="4"/>
  <c r="BK11" i="4" s="1"/>
  <c r="CK11" i="4" s="1"/>
  <c r="BH11" i="4"/>
  <c r="BJ11" i="4" s="1"/>
  <c r="CJ11" i="4" s="1"/>
  <c r="AT11" i="4"/>
  <c r="AV11" i="4" s="1"/>
  <c r="CG11" i="4" s="1"/>
  <c r="AS11" i="4"/>
  <c r="AU11" i="4" s="1"/>
  <c r="CF11" i="4" s="1"/>
  <c r="AG11" i="4"/>
  <c r="AI11" i="4" s="1"/>
  <c r="CC11" i="4" s="1"/>
  <c r="AF11" i="4"/>
  <c r="AH11" i="4" s="1"/>
  <c r="CB11" i="4" s="1"/>
  <c r="L11" i="4"/>
  <c r="N11" i="4" s="1"/>
  <c r="BY11" i="4" s="1"/>
  <c r="CS11" i="4" s="1"/>
  <c r="K11" i="4"/>
  <c r="M11" i="4" s="1"/>
  <c r="BX11" i="4" s="1"/>
  <c r="CR11" i="4" s="1"/>
  <c r="BR10" i="4"/>
  <c r="BT10" i="4" s="1"/>
  <c r="CO10" i="4" s="1"/>
  <c r="BQ10" i="4"/>
  <c r="BS10" i="4" s="1"/>
  <c r="CN10" i="4" s="1"/>
  <c r="BI10" i="4"/>
  <c r="BK10" i="4" s="1"/>
  <c r="CK10" i="4" s="1"/>
  <c r="BH10" i="4"/>
  <c r="BJ10" i="4" s="1"/>
  <c r="CJ10" i="4" s="1"/>
  <c r="AT10" i="4"/>
  <c r="AV10" i="4" s="1"/>
  <c r="CG10" i="4" s="1"/>
  <c r="AS10" i="4"/>
  <c r="AU10" i="4" s="1"/>
  <c r="CF10" i="4" s="1"/>
  <c r="AG10" i="4"/>
  <c r="AI10" i="4" s="1"/>
  <c r="CC10" i="4" s="1"/>
  <c r="AF10" i="4"/>
  <c r="AH10" i="4" s="1"/>
  <c r="CB10" i="4" s="1"/>
  <c r="L10" i="4"/>
  <c r="N10" i="4" s="1"/>
  <c r="BY10" i="4" s="1"/>
  <c r="CS10" i="4" s="1"/>
  <c r="K10" i="4"/>
  <c r="M10" i="4" s="1"/>
  <c r="BX10" i="4" s="1"/>
  <c r="BR9" i="4"/>
  <c r="BT9" i="4" s="1"/>
  <c r="CO9" i="4" s="1"/>
  <c r="BQ9" i="4"/>
  <c r="BS9" i="4" s="1"/>
  <c r="CN9" i="4" s="1"/>
  <c r="BI9" i="4"/>
  <c r="BK9" i="4" s="1"/>
  <c r="CK9" i="4" s="1"/>
  <c r="BH9" i="4"/>
  <c r="BJ9" i="4" s="1"/>
  <c r="CJ9" i="4" s="1"/>
  <c r="AT9" i="4"/>
  <c r="AV9" i="4" s="1"/>
  <c r="CG9" i="4" s="1"/>
  <c r="AS9" i="4"/>
  <c r="AU9" i="4" s="1"/>
  <c r="CF9" i="4" s="1"/>
  <c r="AG9" i="4"/>
  <c r="AI9" i="4" s="1"/>
  <c r="CC9" i="4" s="1"/>
  <c r="AF9" i="4"/>
  <c r="AH9" i="4" s="1"/>
  <c r="CB9" i="4" s="1"/>
  <c r="L9" i="4"/>
  <c r="N9" i="4" s="1"/>
  <c r="BY9" i="4" s="1"/>
  <c r="CS9" i="4" s="1"/>
  <c r="K9" i="4"/>
  <c r="M9" i="4" s="1"/>
  <c r="BX9" i="4" s="1"/>
  <c r="CR9" i="4" s="1"/>
  <c r="BR8" i="4"/>
  <c r="BT8" i="4" s="1"/>
  <c r="CO8" i="4" s="1"/>
  <c r="BQ8" i="4"/>
  <c r="BS8" i="4" s="1"/>
  <c r="CN8" i="4" s="1"/>
  <c r="BI8" i="4"/>
  <c r="BK8" i="4" s="1"/>
  <c r="CK8" i="4" s="1"/>
  <c r="BH8" i="4"/>
  <c r="BJ8" i="4" s="1"/>
  <c r="CJ8" i="4" s="1"/>
  <c r="AT8" i="4"/>
  <c r="AV8" i="4" s="1"/>
  <c r="CG8" i="4" s="1"/>
  <c r="AS8" i="4"/>
  <c r="AU8" i="4" s="1"/>
  <c r="CF8" i="4" s="1"/>
  <c r="AG8" i="4"/>
  <c r="AI8" i="4" s="1"/>
  <c r="CC8" i="4" s="1"/>
  <c r="AF8" i="4"/>
  <c r="AH8" i="4" s="1"/>
  <c r="CB8" i="4" s="1"/>
  <c r="L8" i="4"/>
  <c r="N8" i="4" s="1"/>
  <c r="BY8" i="4" s="1"/>
  <c r="CS8" i="4" s="1"/>
  <c r="K8" i="4"/>
  <c r="M8" i="4" s="1"/>
  <c r="BX8" i="4" s="1"/>
  <c r="BR7" i="4"/>
  <c r="BT7" i="4" s="1"/>
  <c r="CO7" i="4" s="1"/>
  <c r="BQ7" i="4"/>
  <c r="BS7" i="4" s="1"/>
  <c r="CN7" i="4" s="1"/>
  <c r="BI7" i="4"/>
  <c r="BK7" i="4" s="1"/>
  <c r="CK7" i="4" s="1"/>
  <c r="BH7" i="4"/>
  <c r="BJ7" i="4" s="1"/>
  <c r="CJ7" i="4" s="1"/>
  <c r="AT7" i="4"/>
  <c r="AV7" i="4" s="1"/>
  <c r="CG7" i="4" s="1"/>
  <c r="AS7" i="4"/>
  <c r="AU7" i="4" s="1"/>
  <c r="CF7" i="4" s="1"/>
  <c r="AG7" i="4"/>
  <c r="AI7" i="4" s="1"/>
  <c r="CC7" i="4" s="1"/>
  <c r="AF7" i="4"/>
  <c r="AH7" i="4" s="1"/>
  <c r="CB7" i="4" s="1"/>
  <c r="L7" i="4"/>
  <c r="N7" i="4" s="1"/>
  <c r="BY7" i="4" s="1"/>
  <c r="CS7" i="4" s="1"/>
  <c r="K7" i="4"/>
  <c r="M7" i="4" s="1"/>
  <c r="BX7" i="4" s="1"/>
  <c r="CR7" i="4" s="1"/>
  <c r="BR6" i="4"/>
  <c r="BT6" i="4" s="1"/>
  <c r="CO6" i="4" s="1"/>
  <c r="BQ6" i="4"/>
  <c r="BS6" i="4" s="1"/>
  <c r="CN6" i="4" s="1"/>
  <c r="BI6" i="4"/>
  <c r="BK6" i="4" s="1"/>
  <c r="CK6" i="4" s="1"/>
  <c r="BH6" i="4"/>
  <c r="BJ6" i="4" s="1"/>
  <c r="CJ6" i="4" s="1"/>
  <c r="AT6" i="4"/>
  <c r="AV6" i="4" s="1"/>
  <c r="CG6" i="4" s="1"/>
  <c r="AS6" i="4"/>
  <c r="AU6" i="4" s="1"/>
  <c r="CF6" i="4" s="1"/>
  <c r="AG6" i="4"/>
  <c r="AI6" i="4" s="1"/>
  <c r="CC6" i="4" s="1"/>
  <c r="AF6" i="4"/>
  <c r="AH6" i="4" s="1"/>
  <c r="CB6" i="4" s="1"/>
  <c r="L6" i="4"/>
  <c r="N6" i="4" s="1"/>
  <c r="BY6" i="4" s="1"/>
  <c r="CS6" i="4" s="1"/>
  <c r="K6" i="4"/>
  <c r="M6" i="4" s="1"/>
  <c r="BX6" i="4" s="1"/>
  <c r="BR5" i="4"/>
  <c r="BQ5" i="4"/>
  <c r="BI5" i="4"/>
  <c r="BH5" i="4"/>
  <c r="AT5" i="4"/>
  <c r="AS5" i="4"/>
  <c r="AG5" i="4"/>
  <c r="AI5" i="4" s="1"/>
  <c r="CC5" i="4" s="1"/>
  <c r="CC35" i="4" s="1"/>
  <c r="AF5" i="4"/>
  <c r="AH5" i="4" s="1"/>
  <c r="CB5" i="4" s="1"/>
  <c r="CB35" i="4" s="1"/>
  <c r="L5" i="4"/>
  <c r="N5" i="4" s="1"/>
  <c r="BY5" i="4" s="1"/>
  <c r="K5" i="4"/>
  <c r="M5" i="4" s="1"/>
  <c r="BX5" i="4" s="1"/>
  <c r="AZ30" i="10" l="1"/>
  <c r="CQ30" i="10" s="1"/>
  <c r="AZ32" i="10"/>
  <c r="CQ32" i="10" s="1"/>
  <c r="BN35" i="10"/>
  <c r="BN36" i="10" s="1"/>
  <c r="CD30" i="10"/>
  <c r="CY30" i="10" s="1"/>
  <c r="CD31" i="10"/>
  <c r="CY31" i="10" s="1"/>
  <c r="CD32" i="10"/>
  <c r="CY32" i="10" s="1"/>
  <c r="AZ34" i="10"/>
  <c r="CQ34" i="10" s="1"/>
  <c r="CD34" i="10"/>
  <c r="CY34" i="10" s="1"/>
  <c r="BQ33" i="10"/>
  <c r="CU33" i="10" s="1"/>
  <c r="AH35" i="10"/>
  <c r="AH36" i="10" s="1"/>
  <c r="CG6" i="15"/>
  <c r="BQ33" i="15"/>
  <c r="CL33" i="15" s="1"/>
  <c r="CG22" i="15"/>
  <c r="O31" i="15"/>
  <c r="BV31" i="15" s="1"/>
  <c r="CP31" i="15" s="1"/>
  <c r="AU5" i="4"/>
  <c r="AS35" i="4"/>
  <c r="AS36" i="4" s="1"/>
  <c r="CY13" i="19"/>
  <c r="K35" i="4"/>
  <c r="K36" i="4" s="1"/>
  <c r="CS5" i="4"/>
  <c r="CS35" i="4" s="1"/>
  <c r="BY35" i="4"/>
  <c r="BT5" i="4"/>
  <c r="BR35" i="4"/>
  <c r="BR36" i="4" s="1"/>
  <c r="M26" i="4"/>
  <c r="BX26" i="4" s="1"/>
  <c r="CR26" i="4" s="1"/>
  <c r="AU27" i="4"/>
  <c r="CF27" i="4" s="1"/>
  <c r="AU29" i="4"/>
  <c r="CF29" i="4" s="1"/>
  <c r="M31" i="4"/>
  <c r="BX31" i="4" s="1"/>
  <c r="CR31" i="4" s="1"/>
  <c r="BJ32" i="4"/>
  <c r="CJ32" i="4" s="1"/>
  <c r="AH34" i="4"/>
  <c r="CB34" i="4" s="1"/>
  <c r="N31" i="10"/>
  <c r="CI31" i="10" s="1"/>
  <c r="DC31" i="10" s="1"/>
  <c r="BQ31" i="10"/>
  <c r="CU31" i="10" s="1"/>
  <c r="N33" i="10"/>
  <c r="CI33" i="10" s="1"/>
  <c r="DC33" i="10" s="1"/>
  <c r="CD33" i="10"/>
  <c r="CY33" i="10" s="1"/>
  <c r="BQ34" i="10"/>
  <c r="CU34" i="10" s="1"/>
  <c r="CG18" i="15"/>
  <c r="BF30" i="15"/>
  <c r="CH30" i="15" s="1"/>
  <c r="BY30" i="15"/>
  <c r="O32" i="15"/>
  <c r="BV32" i="15" s="1"/>
  <c r="CP32" i="15" s="1"/>
  <c r="AH33" i="15"/>
  <c r="BZ33" i="15" s="1"/>
  <c r="CK33" i="15"/>
  <c r="DC7" i="19"/>
  <c r="CQ14" i="19"/>
  <c r="DL14" i="19" s="1"/>
  <c r="W15" i="19"/>
  <c r="CV15" i="19" s="1"/>
  <c r="DP15" i="19" s="1"/>
  <c r="DG15" i="19"/>
  <c r="CU19" i="19"/>
  <c r="DO19" i="19" s="1"/>
  <c r="CY21" i="19"/>
  <c r="DC29" i="19"/>
  <c r="CA32" i="19"/>
  <c r="DI32" i="19" s="1"/>
  <c r="CQ34" i="19"/>
  <c r="DL34" i="19" s="1"/>
  <c r="L35" i="10"/>
  <c r="L36" i="10" s="1"/>
  <c r="AI35" i="10"/>
  <c r="AI36" i="10" s="1"/>
  <c r="L35" i="4"/>
  <c r="L36" i="4" s="1"/>
  <c r="AG35" i="4"/>
  <c r="AG36" i="4" s="1"/>
  <c r="BS5" i="4"/>
  <c r="BQ35" i="4"/>
  <c r="BQ36" i="4" s="1"/>
  <c r="K35" i="10"/>
  <c r="K36" i="10" s="1"/>
  <c r="CA35" i="10"/>
  <c r="CA36" i="10" s="1"/>
  <c r="AV5" i="4"/>
  <c r="AT35" i="4"/>
  <c r="AT36" i="4" s="1"/>
  <c r="BJ5" i="4"/>
  <c r="BH35" i="4"/>
  <c r="BH36" i="4" s="1"/>
  <c r="BS21" i="4"/>
  <c r="CN21" i="4" s="1"/>
  <c r="AU24" i="4"/>
  <c r="CF24" i="4" s="1"/>
  <c r="M25" i="4"/>
  <c r="BX25" i="4" s="1"/>
  <c r="CR25" i="4" s="1"/>
  <c r="AH27" i="4"/>
  <c r="CB27" i="4" s="1"/>
  <c r="BS28" i="4"/>
  <c r="CN28" i="4" s="1"/>
  <c r="AU30" i="4"/>
  <c r="CF30" i="4" s="1"/>
  <c r="M32" i="4"/>
  <c r="BX32" i="4" s="1"/>
  <c r="CR32" i="4" s="1"/>
  <c r="BJ33" i="4"/>
  <c r="CJ33" i="4" s="1"/>
  <c r="BQ31" i="15"/>
  <c r="CL31" i="15" s="1"/>
  <c r="O33" i="15"/>
  <c r="BV33" i="15" s="1"/>
  <c r="CP33" i="15" s="1"/>
  <c r="AH34" i="15"/>
  <c r="BZ34" i="15" s="1"/>
  <c r="DK7" i="19"/>
  <c r="BZ14" i="19"/>
  <c r="DH14" i="19" s="1"/>
  <c r="CU14" i="19"/>
  <c r="DO14" i="19" s="1"/>
  <c r="BI15" i="19"/>
  <c r="DD15" i="19" s="1"/>
  <c r="BI17" i="19"/>
  <c r="DD17" i="19" s="1"/>
  <c r="BI18" i="19"/>
  <c r="DD18" i="19" s="1"/>
  <c r="DK19" i="19"/>
  <c r="CQ20" i="19"/>
  <c r="DL20" i="19" s="1"/>
  <c r="CU22" i="19"/>
  <c r="DO22" i="19" s="1"/>
  <c r="BI23" i="19"/>
  <c r="DD23" i="19" s="1"/>
  <c r="AZ24" i="19"/>
  <c r="CZ24" i="19" s="1"/>
  <c r="AZ25" i="19"/>
  <c r="CZ25" i="19" s="1"/>
  <c r="AZ26" i="19"/>
  <c r="CZ26" i="19" s="1"/>
  <c r="CU26" i="19"/>
  <c r="DO26" i="19" s="1"/>
  <c r="BI29" i="19"/>
  <c r="DD29" i="19" s="1"/>
  <c r="BI30" i="19"/>
  <c r="DD30" i="19" s="1"/>
  <c r="BA31" i="19"/>
  <c r="DA31" i="19" s="1"/>
  <c r="BJ31" i="19"/>
  <c r="DE31" i="19" s="1"/>
  <c r="CA31" i="19"/>
  <c r="DI31" i="19" s="1"/>
  <c r="AZ32" i="19"/>
  <c r="CZ32" i="19" s="1"/>
  <c r="BI32" i="19"/>
  <c r="DD32" i="19" s="1"/>
  <c r="BI33" i="19"/>
  <c r="DD33" i="19" s="1"/>
  <c r="BZ34" i="19"/>
  <c r="DH34" i="19" s="1"/>
  <c r="CR34" i="19"/>
  <c r="DM34" i="19" s="1"/>
  <c r="M35" i="4"/>
  <c r="AH35" i="4"/>
  <c r="CR5" i="4"/>
  <c r="CR35" i="4" s="1"/>
  <c r="BX35" i="4"/>
  <c r="BK5" i="4"/>
  <c r="BI35" i="4"/>
  <c r="BI36" i="4" s="1"/>
  <c r="BS31" i="4"/>
  <c r="CN31" i="4" s="1"/>
  <c r="AU33" i="4"/>
  <c r="CF33" i="4" s="1"/>
  <c r="BQ30" i="10"/>
  <c r="CU30" i="10" s="1"/>
  <c r="N32" i="10"/>
  <c r="CI32" i="10" s="1"/>
  <c r="DC32" i="10" s="1"/>
  <c r="BQ32" i="10"/>
  <c r="CU32" i="10" s="1"/>
  <c r="AZ33" i="10"/>
  <c r="CQ33" i="10" s="1"/>
  <c r="AK34" i="10"/>
  <c r="CM34" i="10" s="1"/>
  <c r="CG10" i="15"/>
  <c r="AH31" i="15"/>
  <c r="BZ31" i="15" s="1"/>
  <c r="BQ32" i="15"/>
  <c r="CL32" i="15" s="1"/>
  <c r="CX5" i="19"/>
  <c r="DC6" i="19"/>
  <c r="CU7" i="19"/>
  <c r="DO7" i="19" s="1"/>
  <c r="DC9" i="19"/>
  <c r="CU12" i="19"/>
  <c r="DO12" i="19" s="1"/>
  <c r="BI13" i="19"/>
  <c r="DD13" i="19" s="1"/>
  <c r="BI14" i="19"/>
  <c r="DD14" i="19" s="1"/>
  <c r="AZ18" i="19"/>
  <c r="CZ18" i="19" s="1"/>
  <c r="CU18" i="19"/>
  <c r="DO18" i="19" s="1"/>
  <c r="W19" i="19"/>
  <c r="CV19" i="19" s="1"/>
  <c r="DP19" i="19" s="1"/>
  <c r="CU23" i="19"/>
  <c r="DO23" i="19" s="1"/>
  <c r="W24" i="19"/>
  <c r="CV24" i="19" s="1"/>
  <c r="W25" i="19"/>
  <c r="CV25" i="19" s="1"/>
  <c r="W26" i="19"/>
  <c r="CV26" i="19" s="1"/>
  <c r="DK27" i="19"/>
  <c r="CQ28" i="19"/>
  <c r="DL28" i="19" s="1"/>
  <c r="CQ29" i="19"/>
  <c r="DL29" i="19" s="1"/>
  <c r="AZ30" i="19"/>
  <c r="CZ30" i="19" s="1"/>
  <c r="X31" i="19"/>
  <c r="CW31" i="19" s="1"/>
  <c r="DQ31" i="19" s="1"/>
  <c r="BA32" i="19"/>
  <c r="DA32" i="19" s="1"/>
  <c r="AZ33" i="19"/>
  <c r="CZ33" i="19" s="1"/>
  <c r="W34" i="19"/>
  <c r="CV34" i="19" s="1"/>
  <c r="DP34" i="19" s="1"/>
  <c r="AZ34" i="19"/>
  <c r="CZ34" i="19" s="1"/>
  <c r="N35" i="10"/>
  <c r="AK35" i="10"/>
  <c r="CI35" i="10"/>
  <c r="H6" i="31" s="1"/>
  <c r="N35" i="4"/>
  <c r="AI35" i="4"/>
  <c r="DK6" i="19"/>
  <c r="DJ9" i="19"/>
  <c r="DK10" i="19"/>
  <c r="DK11" i="19"/>
  <c r="CQ16" i="19"/>
  <c r="DL16" i="19" s="1"/>
  <c r="CQ17" i="19"/>
  <c r="DL17" i="19" s="1"/>
  <c r="CQ19" i="19"/>
  <c r="DL19" i="19" s="1"/>
  <c r="DK22" i="19"/>
  <c r="CQ24" i="19"/>
  <c r="DL24" i="19" s="1"/>
  <c r="DK26" i="19"/>
  <c r="CQ31" i="19"/>
  <c r="DL31" i="19" s="1"/>
  <c r="CR33" i="19"/>
  <c r="DM33" i="19" s="1"/>
  <c r="DJ7" i="19"/>
  <c r="DK9" i="19"/>
  <c r="DK12" i="19"/>
  <c r="CQ13" i="19"/>
  <c r="DL13" i="19" s="1"/>
  <c r="DK14" i="19"/>
  <c r="DK15" i="19"/>
  <c r="CQ18" i="19"/>
  <c r="DL18" i="19" s="1"/>
  <c r="CQ21" i="19"/>
  <c r="DL21" i="19" s="1"/>
  <c r="CQ23" i="19"/>
  <c r="DL23" i="19" s="1"/>
  <c r="CQ25" i="19"/>
  <c r="DL25" i="19" s="1"/>
  <c r="CQ27" i="19"/>
  <c r="DL27" i="19" s="1"/>
  <c r="CR31" i="19"/>
  <c r="DM31" i="19" s="1"/>
  <c r="BZ18" i="19"/>
  <c r="DH18" i="19" s="1"/>
  <c r="BZ19" i="19"/>
  <c r="DH19" i="19" s="1"/>
  <c r="BZ20" i="19"/>
  <c r="DH20" i="19" s="1"/>
  <c r="BZ21" i="19"/>
  <c r="DH21" i="19" s="1"/>
  <c r="BZ25" i="19"/>
  <c r="DH25" i="19" s="1"/>
  <c r="BZ28" i="19"/>
  <c r="DH28" i="19" s="1"/>
  <c r="CA33" i="19"/>
  <c r="DI33" i="19" s="1"/>
  <c r="CA34" i="19"/>
  <c r="DI34" i="19" s="1"/>
  <c r="DG5" i="19"/>
  <c r="DF6" i="19"/>
  <c r="DF8" i="19"/>
  <c r="BZ13" i="19"/>
  <c r="DH13" i="19" s="1"/>
  <c r="BZ16" i="19"/>
  <c r="DH16" i="19" s="1"/>
  <c r="DG19" i="19"/>
  <c r="BZ29" i="19"/>
  <c r="DH29" i="19" s="1"/>
  <c r="BZ32" i="19"/>
  <c r="DH32" i="19" s="1"/>
  <c r="DG8" i="19"/>
  <c r="BZ17" i="19"/>
  <c r="DH17" i="19" s="1"/>
  <c r="BZ22" i="19"/>
  <c r="DH22" i="19" s="1"/>
  <c r="BZ23" i="19"/>
  <c r="DH23" i="19" s="1"/>
  <c r="BZ24" i="19"/>
  <c r="DH24" i="19" s="1"/>
  <c r="BZ26" i="19"/>
  <c r="DH26" i="19" s="1"/>
  <c r="BZ27" i="19"/>
  <c r="DH27" i="19" s="1"/>
  <c r="DC17" i="19"/>
  <c r="DC5" i="19"/>
  <c r="DC16" i="19"/>
  <c r="BI21" i="19"/>
  <c r="DD21" i="19" s="1"/>
  <c r="DC21" i="19"/>
  <c r="BI24" i="19"/>
  <c r="DD24" i="19" s="1"/>
  <c r="BI25" i="19"/>
  <c r="DD25" i="19" s="1"/>
  <c r="BI26" i="19"/>
  <c r="DD26" i="19" s="1"/>
  <c r="BI28" i="19"/>
  <c r="DD28" i="19" s="1"/>
  <c r="BJ32" i="19"/>
  <c r="DE32" i="19" s="1"/>
  <c r="BJ33" i="19"/>
  <c r="DE33" i="19" s="1"/>
  <c r="DC13" i="19"/>
  <c r="DC24" i="19"/>
  <c r="DC25" i="19"/>
  <c r="DC28" i="19"/>
  <c r="DB9" i="19"/>
  <c r="BI16" i="19"/>
  <c r="DD16" i="19" s="1"/>
  <c r="DC20" i="19"/>
  <c r="BI27" i="19"/>
  <c r="DD27" i="19" s="1"/>
  <c r="BI34" i="19"/>
  <c r="DD34" i="19" s="1"/>
  <c r="CY8" i="19"/>
  <c r="AZ14" i="19"/>
  <c r="CZ14" i="19" s="1"/>
  <c r="AZ17" i="19"/>
  <c r="CZ17" i="19" s="1"/>
  <c r="AZ19" i="19"/>
  <c r="CZ19" i="19" s="1"/>
  <c r="AZ21" i="19"/>
  <c r="CZ21" i="19" s="1"/>
  <c r="AZ22" i="19"/>
  <c r="CZ22" i="19" s="1"/>
  <c r="BA33" i="19"/>
  <c r="DA33" i="19" s="1"/>
  <c r="CY10" i="19"/>
  <c r="AZ6" i="19"/>
  <c r="CZ6" i="19" s="1"/>
  <c r="CX8" i="19"/>
  <c r="CX10" i="19"/>
  <c r="AZ15" i="19"/>
  <c r="CZ15" i="19" s="1"/>
  <c r="AZ16" i="19"/>
  <c r="CZ16" i="19" s="1"/>
  <c r="AZ20" i="19"/>
  <c r="CZ20" i="19" s="1"/>
  <c r="AZ23" i="19"/>
  <c r="CZ23" i="19" s="1"/>
  <c r="AZ29" i="19"/>
  <c r="CZ29" i="19" s="1"/>
  <c r="AZ31" i="19"/>
  <c r="CZ31" i="19" s="1"/>
  <c r="CU6" i="19"/>
  <c r="DO6" i="19" s="1"/>
  <c r="CT9" i="19"/>
  <c r="CU15" i="19"/>
  <c r="DO15" i="19" s="1"/>
  <c r="W20" i="19"/>
  <c r="CV20" i="19" s="1"/>
  <c r="W21" i="19"/>
  <c r="CV21" i="19" s="1"/>
  <c r="DP21" i="19" s="1"/>
  <c r="W32" i="19"/>
  <c r="CV32" i="19" s="1"/>
  <c r="DP32" i="19" s="1"/>
  <c r="X33" i="19"/>
  <c r="CW33" i="19" s="1"/>
  <c r="DQ33" i="19" s="1"/>
  <c r="CU9" i="19"/>
  <c r="DO9" i="19" s="1"/>
  <c r="CU11" i="19"/>
  <c r="DO11" i="19" s="1"/>
  <c r="W16" i="19"/>
  <c r="CV16" i="19" s="1"/>
  <c r="W17" i="19"/>
  <c r="CV17" i="19" s="1"/>
  <c r="W18" i="19"/>
  <c r="CV18" i="19" s="1"/>
  <c r="W22" i="19"/>
  <c r="CV22" i="19" s="1"/>
  <c r="CU27" i="19"/>
  <c r="DO27" i="19" s="1"/>
  <c r="W28" i="19"/>
  <c r="CV28" i="19" s="1"/>
  <c r="DP28" i="19" s="1"/>
  <c r="W29" i="19"/>
  <c r="CV29" i="19" s="1"/>
  <c r="DP29" i="19" s="1"/>
  <c r="W31" i="19"/>
  <c r="CV31" i="19" s="1"/>
  <c r="DP31" i="19" s="1"/>
  <c r="X32" i="19"/>
  <c r="CW32" i="19" s="1"/>
  <c r="DQ32" i="19" s="1"/>
  <c r="CT7" i="19"/>
  <c r="W14" i="19"/>
  <c r="CV14" i="19" s="1"/>
  <c r="DP14" i="19" s="1"/>
  <c r="BX5" i="15"/>
  <c r="BX35" i="15" s="1"/>
  <c r="I7" i="31" s="1"/>
  <c r="AF35" i="15"/>
  <c r="AF36" i="15" s="1"/>
  <c r="CF5" i="15"/>
  <c r="CF35" i="15" s="1"/>
  <c r="Q7" i="31" s="1"/>
  <c r="BD35" i="15"/>
  <c r="BD36" i="15" s="1"/>
  <c r="CG13" i="15"/>
  <c r="CG21" i="15"/>
  <c r="CC24" i="15"/>
  <c r="CC25" i="15"/>
  <c r="CG26" i="15"/>
  <c r="CG27" i="15"/>
  <c r="CG28" i="15"/>
  <c r="CC29" i="15"/>
  <c r="AQ30" i="15"/>
  <c r="CD30" i="15" s="1"/>
  <c r="CK30" i="15"/>
  <c r="BF31" i="15"/>
  <c r="CH31" i="15" s="1"/>
  <c r="CC31" i="15"/>
  <c r="BF32" i="15"/>
  <c r="CH32" i="15" s="1"/>
  <c r="CC32" i="15"/>
  <c r="BF33" i="15"/>
  <c r="CH33" i="15" s="1"/>
  <c r="BU33" i="15"/>
  <c r="CO33" i="15" s="1"/>
  <c r="O34" i="15"/>
  <c r="BV34" i="15" s="1"/>
  <c r="CP34" i="15" s="1"/>
  <c r="BQ34" i="15"/>
  <c r="CL34" i="15" s="1"/>
  <c r="AI5" i="15"/>
  <c r="AG35" i="15"/>
  <c r="AG36" i="15" s="1"/>
  <c r="BG5" i="15"/>
  <c r="BE35" i="15"/>
  <c r="BE36" i="15" s="1"/>
  <c r="CK24" i="15"/>
  <c r="CK25" i="15"/>
  <c r="CK26" i="15"/>
  <c r="CK27" i="15"/>
  <c r="CK28" i="15"/>
  <c r="CG29" i="15"/>
  <c r="AQ31" i="15"/>
  <c r="CD31" i="15" s="1"/>
  <c r="AQ32" i="15"/>
  <c r="CD32" i="15" s="1"/>
  <c r="AQ33" i="15"/>
  <c r="CD33" i="15" s="1"/>
  <c r="BF34" i="15"/>
  <c r="CH34" i="15" s="1"/>
  <c r="BU34" i="15"/>
  <c r="CO34" i="15" s="1"/>
  <c r="P5" i="15"/>
  <c r="N35" i="15"/>
  <c r="N36" i="15" s="1"/>
  <c r="BR5" i="15"/>
  <c r="BP35" i="15"/>
  <c r="BP36" i="15" s="1"/>
  <c r="BT5" i="15"/>
  <c r="M35" i="15"/>
  <c r="M36" i="15" s="1"/>
  <c r="CB5" i="15"/>
  <c r="CB35" i="15" s="1"/>
  <c r="M7" i="31" s="1"/>
  <c r="AO35" i="15"/>
  <c r="AO36" i="15" s="1"/>
  <c r="CJ5" i="15"/>
  <c r="CJ35" i="15" s="1"/>
  <c r="U7" i="31" s="1"/>
  <c r="BO35" i="15"/>
  <c r="BO36" i="15" s="1"/>
  <c r="CG9" i="15"/>
  <c r="CG17" i="15"/>
  <c r="AQ34" i="15"/>
  <c r="CD34" i="15" s="1"/>
  <c r="CK34" i="15"/>
  <c r="CK29" i="15"/>
  <c r="CG8" i="15"/>
  <c r="CG12" i="15"/>
  <c r="CG16" i="15"/>
  <c r="CG20" i="15"/>
  <c r="CG25" i="15"/>
  <c r="CG7" i="15"/>
  <c r="CG11" i="15"/>
  <c r="CG15" i="15"/>
  <c r="CG19" i="15"/>
  <c r="CG23" i="15"/>
  <c r="CG24" i="15"/>
  <c r="CC26" i="15"/>
  <c r="CC27" i="15"/>
  <c r="CC21" i="15"/>
  <c r="CC22" i="15"/>
  <c r="CC23" i="15"/>
  <c r="CC28" i="15"/>
  <c r="BU26" i="15"/>
  <c r="CO26" i="15" s="1"/>
  <c r="BU28" i="15"/>
  <c r="CO28" i="15" s="1"/>
  <c r="BU25" i="15"/>
  <c r="CO25" i="15" s="1"/>
  <c r="BU27" i="15"/>
  <c r="CO27" i="15" s="1"/>
  <c r="BU29" i="15"/>
  <c r="CO29" i="15" s="1"/>
  <c r="BJ21" i="4"/>
  <c r="CJ21" i="4" s="1"/>
  <c r="AH23" i="4"/>
  <c r="CB23" i="4" s="1"/>
  <c r="AU26" i="4"/>
  <c r="CF26" i="4" s="1"/>
  <c r="M27" i="4"/>
  <c r="BX27" i="4" s="1"/>
  <c r="CR27" i="4" s="1"/>
  <c r="BS27" i="4"/>
  <c r="CN27" i="4" s="1"/>
  <c r="AH29" i="4"/>
  <c r="CB29" i="4" s="1"/>
  <c r="M30" i="4"/>
  <c r="BX30" i="4" s="1"/>
  <c r="CR30" i="4" s="1"/>
  <c r="BS30" i="4"/>
  <c r="CN30" i="4" s="1"/>
  <c r="BJ31" i="4"/>
  <c r="CJ31" i="4" s="1"/>
  <c r="AU32" i="4"/>
  <c r="CF32" i="4" s="1"/>
  <c r="AH33" i="4"/>
  <c r="CB33" i="4" s="1"/>
  <c r="M34" i="4"/>
  <c r="BX34" i="4" s="1"/>
  <c r="CR34" i="4" s="1"/>
  <c r="BS34" i="4"/>
  <c r="CN34" i="4" s="1"/>
  <c r="BJ22" i="4"/>
  <c r="CJ22" i="4" s="1"/>
  <c r="BJ25" i="4"/>
  <c r="CJ25" i="4" s="1"/>
  <c r="AH26" i="4"/>
  <c r="CB26" i="4" s="1"/>
  <c r="BS26" i="4"/>
  <c r="CN26" i="4" s="1"/>
  <c r="BJ27" i="4"/>
  <c r="CJ27" i="4" s="1"/>
  <c r="AU28" i="4"/>
  <c r="CF28" i="4" s="1"/>
  <c r="M29" i="4"/>
  <c r="BX29" i="4" s="1"/>
  <c r="CR29" i="4" s="1"/>
  <c r="BS29" i="4"/>
  <c r="CN29" i="4" s="1"/>
  <c r="BJ30" i="4"/>
  <c r="CJ30" i="4" s="1"/>
  <c r="AU31" i="4"/>
  <c r="CF31" i="4" s="1"/>
  <c r="AH32" i="4"/>
  <c r="CB32" i="4" s="1"/>
  <c r="M33" i="4"/>
  <c r="BX33" i="4" s="1"/>
  <c r="CR33" i="4" s="1"/>
  <c r="BS33" i="4"/>
  <c r="CN33" i="4" s="1"/>
  <c r="BJ34" i="4"/>
  <c r="CJ34" i="4" s="1"/>
  <c r="M22" i="4"/>
  <c r="BX22" i="4" s="1"/>
  <c r="CR22" i="4" s="1"/>
  <c r="AU34" i="4"/>
  <c r="CF34" i="4" s="1"/>
  <c r="AK30" i="10"/>
  <c r="CM30" i="10" s="1"/>
  <c r="AK32" i="10"/>
  <c r="CM32" i="10" s="1"/>
  <c r="AK31" i="10"/>
  <c r="CM31" i="10" s="1"/>
  <c r="N30" i="10"/>
  <c r="CI30" i="10" s="1"/>
  <c r="DC30" i="10" s="1"/>
  <c r="BJ26" i="4"/>
  <c r="CJ26" i="4" s="1"/>
  <c r="BJ23" i="4"/>
  <c r="CJ23" i="4" s="1"/>
  <c r="BJ24" i="4"/>
  <c r="CJ24" i="4" s="1"/>
  <c r="BJ28" i="4"/>
  <c r="CJ28" i="4" s="1"/>
  <c r="BS22" i="4"/>
  <c r="CN22" i="4" s="1"/>
  <c r="BS25" i="4"/>
  <c r="CN25" i="4" s="1"/>
  <c r="BS23" i="4"/>
  <c r="CN23" i="4" s="1"/>
  <c r="AU22" i="4"/>
  <c r="CF22" i="4" s="1"/>
  <c r="AU25" i="4"/>
  <c r="CF25" i="4" s="1"/>
  <c r="AH25" i="4"/>
  <c r="CB25" i="4" s="1"/>
  <c r="AH22" i="4"/>
  <c r="CB22" i="4" s="1"/>
  <c r="AH24" i="4"/>
  <c r="CB24" i="4" s="1"/>
  <c r="M24" i="4"/>
  <c r="BX24" i="4" s="1"/>
  <c r="CR24" i="4" s="1"/>
  <c r="M23" i="4"/>
  <c r="BX23" i="4" s="1"/>
  <c r="CR23" i="4"/>
  <c r="CR6" i="4"/>
  <c r="CR8" i="4"/>
  <c r="CR10" i="4"/>
  <c r="CR12" i="4"/>
  <c r="CR14" i="4"/>
  <c r="CR16" i="4"/>
  <c r="CR18" i="4"/>
  <c r="CR20" i="4"/>
  <c r="CP24" i="4"/>
  <c r="CP23" i="4"/>
  <c r="Y9" i="31"/>
  <c r="BV5" i="4"/>
  <c r="BV35" i="4" s="1"/>
  <c r="BZ5" i="4"/>
  <c r="BZ35" i="4" s="1"/>
  <c r="CD5" i="4"/>
  <c r="CD35" i="4" s="1"/>
  <c r="CH5" i="4"/>
  <c r="CH35" i="4" s="1"/>
  <c r="CL5" i="4"/>
  <c r="CL35" i="4" s="1"/>
  <c r="BV6" i="4"/>
  <c r="BZ6" i="4"/>
  <c r="CD6" i="4"/>
  <c r="CH6" i="4"/>
  <c r="CL6" i="4"/>
  <c r="BV7" i="4"/>
  <c r="BZ7" i="4"/>
  <c r="CD7" i="4"/>
  <c r="CH7" i="4"/>
  <c r="CL7" i="4"/>
  <c r="BV8" i="4"/>
  <c r="BZ8" i="4"/>
  <c r="CD8" i="4"/>
  <c r="CH8" i="4"/>
  <c r="CL8" i="4"/>
  <c r="BV9" i="4"/>
  <c r="BZ9" i="4"/>
  <c r="CD9" i="4"/>
  <c r="CH9" i="4"/>
  <c r="CL9" i="4"/>
  <c r="BV10" i="4"/>
  <c r="BZ10" i="4"/>
  <c r="CD10" i="4"/>
  <c r="CH10" i="4"/>
  <c r="CL10" i="4"/>
  <c r="BV11" i="4"/>
  <c r="BZ11" i="4"/>
  <c r="CD11" i="4"/>
  <c r="CH11" i="4"/>
  <c r="CL11" i="4"/>
  <c r="BV12" i="4"/>
  <c r="BZ12" i="4"/>
  <c r="CD12" i="4"/>
  <c r="CH12" i="4"/>
  <c r="CL12" i="4"/>
  <c r="BV13" i="4"/>
  <c r="BZ13" i="4"/>
  <c r="CD13" i="4"/>
  <c r="CH13" i="4"/>
  <c r="CL13" i="4"/>
  <c r="BV14" i="4"/>
  <c r="BZ14" i="4"/>
  <c r="CD14" i="4"/>
  <c r="CH14" i="4"/>
  <c r="CL14" i="4"/>
  <c r="BV15" i="4"/>
  <c r="BZ15" i="4"/>
  <c r="CD15" i="4"/>
  <c r="CH15" i="4"/>
  <c r="CL15" i="4"/>
  <c r="BV16" i="4"/>
  <c r="BZ16" i="4"/>
  <c r="CD16" i="4"/>
  <c r="CH16" i="4"/>
  <c r="CL16" i="4"/>
  <c r="BV17" i="4"/>
  <c r="BZ17" i="4"/>
  <c r="CD17" i="4"/>
  <c r="CH17" i="4"/>
  <c r="CL17" i="4"/>
  <c r="BV18" i="4"/>
  <c r="BZ18" i="4"/>
  <c r="CD18" i="4"/>
  <c r="CH18" i="4"/>
  <c r="CL18" i="4"/>
  <c r="BV19" i="4"/>
  <c r="BZ19" i="4"/>
  <c r="CD19" i="4"/>
  <c r="CH19" i="4"/>
  <c r="CL19" i="4"/>
  <c r="BV20" i="4"/>
  <c r="BZ20" i="4"/>
  <c r="CD20" i="4"/>
  <c r="CH20" i="4"/>
  <c r="CL20" i="4"/>
  <c r="BV21" i="4"/>
  <c r="CP21" i="4" s="1"/>
  <c r="BZ21" i="4"/>
  <c r="CD21" i="4"/>
  <c r="BW5" i="4"/>
  <c r="CA5" i="4"/>
  <c r="CA35" i="4" s="1"/>
  <c r="CE5" i="4"/>
  <c r="CE35" i="4" s="1"/>
  <c r="CI5" i="4"/>
  <c r="CI35" i="4" s="1"/>
  <c r="CM5" i="4"/>
  <c r="CM35" i="4" s="1"/>
  <c r="BW6" i="4"/>
  <c r="CQ6" i="4" s="1"/>
  <c r="CA6" i="4"/>
  <c r="CE6" i="4"/>
  <c r="CI6" i="4"/>
  <c r="CM6" i="4"/>
  <c r="BW7" i="4"/>
  <c r="CQ7" i="4" s="1"/>
  <c r="CA7" i="4"/>
  <c r="CE7" i="4"/>
  <c r="CI7" i="4"/>
  <c r="CM7" i="4"/>
  <c r="BW8" i="4"/>
  <c r="CQ8" i="4" s="1"/>
  <c r="CA8" i="4"/>
  <c r="CE8" i="4"/>
  <c r="CI8" i="4"/>
  <c r="CM8" i="4"/>
  <c r="BW9" i="4"/>
  <c r="CQ9" i="4" s="1"/>
  <c r="CA9" i="4"/>
  <c r="CE9" i="4"/>
  <c r="CI9" i="4"/>
  <c r="CM9" i="4"/>
  <c r="BW10" i="4"/>
  <c r="CQ10" i="4" s="1"/>
  <c r="CA10" i="4"/>
  <c r="CE10" i="4"/>
  <c r="CI10" i="4"/>
  <c r="CM10" i="4"/>
  <c r="BW11" i="4"/>
  <c r="CQ11" i="4" s="1"/>
  <c r="CA11" i="4"/>
  <c r="CE11" i="4"/>
  <c r="CI11" i="4"/>
  <c r="CM11" i="4"/>
  <c r="BW12" i="4"/>
  <c r="CQ12" i="4" s="1"/>
  <c r="CA12" i="4"/>
  <c r="CE12" i="4"/>
  <c r="CI12" i="4"/>
  <c r="CM12" i="4"/>
  <c r="BW13" i="4"/>
  <c r="CQ13" i="4" s="1"/>
  <c r="CA13" i="4"/>
  <c r="CE13" i="4"/>
  <c r="CI13" i="4"/>
  <c r="CM13" i="4"/>
  <c r="BW14" i="4"/>
  <c r="CQ14" i="4" s="1"/>
  <c r="CA14" i="4"/>
  <c r="CE14" i="4"/>
  <c r="CI14" i="4"/>
  <c r="CM14" i="4"/>
  <c r="BW15" i="4"/>
  <c r="CQ15" i="4" s="1"/>
  <c r="CA15" i="4"/>
  <c r="CE15" i="4"/>
  <c r="CI15" i="4"/>
  <c r="CM15" i="4"/>
  <c r="BW16" i="4"/>
  <c r="CQ16" i="4" s="1"/>
  <c r="CA16" i="4"/>
  <c r="CE16" i="4"/>
  <c r="CI16" i="4"/>
  <c r="CM16" i="4"/>
  <c r="BW17" i="4"/>
  <c r="CQ17" i="4" s="1"/>
  <c r="CA17" i="4"/>
  <c r="CE17" i="4"/>
  <c r="CI17" i="4"/>
  <c r="CM17" i="4"/>
  <c r="BW18" i="4"/>
  <c r="CQ18" i="4" s="1"/>
  <c r="CA18" i="4"/>
  <c r="CE18" i="4"/>
  <c r="CI18" i="4"/>
  <c r="CM18" i="4"/>
  <c r="BW19" i="4"/>
  <c r="CQ19" i="4" s="1"/>
  <c r="CA19" i="4"/>
  <c r="CE19" i="4"/>
  <c r="CI19" i="4"/>
  <c r="CM19" i="4"/>
  <c r="BW20" i="4"/>
  <c r="CQ20" i="4" s="1"/>
  <c r="CA20" i="4"/>
  <c r="CE20" i="4"/>
  <c r="CI20" i="4"/>
  <c r="CM20" i="4"/>
  <c r="BW21" i="4"/>
  <c r="CQ21" i="4" s="1"/>
  <c r="CA21" i="4"/>
  <c r="CE21" i="4"/>
  <c r="CI21" i="4"/>
  <c r="CM21" i="4"/>
  <c r="BW22" i="4"/>
  <c r="CQ22" i="4" s="1"/>
  <c r="CA22" i="4"/>
  <c r="CE22" i="4"/>
  <c r="CI22" i="4"/>
  <c r="CM22" i="4"/>
  <c r="BW23" i="4"/>
  <c r="CQ23" i="4" s="1"/>
  <c r="CA23" i="4"/>
  <c r="CE23" i="4"/>
  <c r="CI23" i="4"/>
  <c r="CM23" i="4"/>
  <c r="BW24" i="4"/>
  <c r="CQ24" i="4" s="1"/>
  <c r="CA24" i="4"/>
  <c r="CE24" i="4"/>
  <c r="CI24" i="4"/>
  <c r="CM24" i="4"/>
  <c r="BW25" i="4"/>
  <c r="CQ25" i="4" s="1"/>
  <c r="CA25" i="4"/>
  <c r="CE25" i="4"/>
  <c r="CI25" i="4"/>
  <c r="CM25" i="4"/>
  <c r="BW26" i="4"/>
  <c r="CQ26" i="4" s="1"/>
  <c r="CA26" i="4"/>
  <c r="CE26" i="4"/>
  <c r="CI26" i="4"/>
  <c r="CM26" i="4"/>
  <c r="BW27" i="4"/>
  <c r="CQ27" i="4" s="1"/>
  <c r="CA27" i="4"/>
  <c r="CE27" i="4"/>
  <c r="CI27" i="4"/>
  <c r="CM27" i="4"/>
  <c r="BW28" i="4"/>
  <c r="CQ28" i="4" s="1"/>
  <c r="CA28" i="4"/>
  <c r="CE28" i="4"/>
  <c r="CI28" i="4"/>
  <c r="CM28" i="4"/>
  <c r="BW29" i="4"/>
  <c r="CQ29" i="4" s="1"/>
  <c r="CA29" i="4"/>
  <c r="CE29" i="4"/>
  <c r="CI29" i="4"/>
  <c r="CM29" i="4"/>
  <c r="BW30" i="4"/>
  <c r="CQ30" i="4" s="1"/>
  <c r="CA30" i="4"/>
  <c r="CE30" i="4"/>
  <c r="CI30" i="4"/>
  <c r="CM30" i="4"/>
  <c r="BW31" i="4"/>
  <c r="CQ31" i="4" s="1"/>
  <c r="CA31" i="4"/>
  <c r="CE31" i="4"/>
  <c r="CI31" i="4"/>
  <c r="CM31" i="4"/>
  <c r="BW32" i="4"/>
  <c r="CQ32" i="4" s="1"/>
  <c r="CA32" i="4"/>
  <c r="CE32" i="4"/>
  <c r="CI32" i="4"/>
  <c r="CM32" i="4"/>
  <c r="BW33" i="4"/>
  <c r="CQ33" i="4" s="1"/>
  <c r="CA33" i="4"/>
  <c r="CE33" i="4"/>
  <c r="CI33" i="4"/>
  <c r="CM33" i="4"/>
  <c r="BW34" i="4"/>
  <c r="CQ34" i="4" s="1"/>
  <c r="CA34" i="4"/>
  <c r="CE34" i="4"/>
  <c r="CI34" i="4"/>
  <c r="CM34" i="4"/>
  <c r="CO5" i="10"/>
  <c r="CO35" i="10" s="1"/>
  <c r="N6" i="31" s="1"/>
  <c r="AZ5" i="10"/>
  <c r="CQ5" i="10" s="1"/>
  <c r="CQ35" i="10" s="1"/>
  <c r="P6" i="31" s="1"/>
  <c r="CW5" i="10"/>
  <c r="CW35" i="10" s="1"/>
  <c r="V6" i="31" s="1"/>
  <c r="CD5" i="10"/>
  <c r="CG5" i="10"/>
  <c r="CS5" i="10"/>
  <c r="CS35" i="10" s="1"/>
  <c r="R6" i="31" s="1"/>
  <c r="BQ5" i="10"/>
  <c r="CK5" i="10"/>
  <c r="CK35" i="10" s="1"/>
  <c r="J6" i="31" s="1"/>
  <c r="CZ5" i="10"/>
  <c r="CZ35" i="10" s="1"/>
  <c r="Y6" i="31" s="1"/>
  <c r="CZ6" i="10"/>
  <c r="CZ8" i="10"/>
  <c r="CZ10" i="10"/>
  <c r="CZ12" i="10"/>
  <c r="CZ14" i="10"/>
  <c r="CZ16" i="10"/>
  <c r="CZ18" i="10"/>
  <c r="CZ20" i="10"/>
  <c r="CZ22" i="10"/>
  <c r="CZ24" i="10"/>
  <c r="CZ26" i="10"/>
  <c r="M5" i="10"/>
  <c r="AJ5" i="10"/>
  <c r="AY5" i="10"/>
  <c r="CP5" i="10" s="1"/>
  <c r="CP35" i="10" s="1"/>
  <c r="O6" i="31" s="1"/>
  <c r="BP5" i="10"/>
  <c r="CC5" i="10"/>
  <c r="M6" i="10"/>
  <c r="CH6" i="10" s="1"/>
  <c r="AJ6" i="10"/>
  <c r="CL6" i="10" s="1"/>
  <c r="AY6" i="10"/>
  <c r="CP6" i="10" s="1"/>
  <c r="BP6" i="10"/>
  <c r="CT6" i="10" s="1"/>
  <c r="CC6" i="10"/>
  <c r="CX6" i="10" s="1"/>
  <c r="M7" i="10"/>
  <c r="CH7" i="10" s="1"/>
  <c r="AJ7" i="10"/>
  <c r="CL7" i="10" s="1"/>
  <c r="AY7" i="10"/>
  <c r="CP7" i="10" s="1"/>
  <c r="BP7" i="10"/>
  <c r="CT7" i="10" s="1"/>
  <c r="CC7" i="10"/>
  <c r="CX7" i="10" s="1"/>
  <c r="M8" i="10"/>
  <c r="CH8" i="10" s="1"/>
  <c r="AJ8" i="10"/>
  <c r="CL8" i="10" s="1"/>
  <c r="AY8" i="10"/>
  <c r="CP8" i="10" s="1"/>
  <c r="BP8" i="10"/>
  <c r="CT8" i="10" s="1"/>
  <c r="CC8" i="10"/>
  <c r="CX8" i="10" s="1"/>
  <c r="M9" i="10"/>
  <c r="CH9" i="10" s="1"/>
  <c r="AJ9" i="10"/>
  <c r="CL9" i="10" s="1"/>
  <c r="AY9" i="10"/>
  <c r="CP9" i="10" s="1"/>
  <c r="BP9" i="10"/>
  <c r="CT9" i="10" s="1"/>
  <c r="CC9" i="10"/>
  <c r="CX9" i="10" s="1"/>
  <c r="M10" i="10"/>
  <c r="CH10" i="10" s="1"/>
  <c r="AJ10" i="10"/>
  <c r="CL10" i="10" s="1"/>
  <c r="AY10" i="10"/>
  <c r="CP10" i="10" s="1"/>
  <c r="BP10" i="10"/>
  <c r="CT10" i="10" s="1"/>
  <c r="CC10" i="10"/>
  <c r="CX10" i="10" s="1"/>
  <c r="M11" i="10"/>
  <c r="CH11" i="10" s="1"/>
  <c r="AJ11" i="10"/>
  <c r="CL11" i="10" s="1"/>
  <c r="AY11" i="10"/>
  <c r="CP11" i="10" s="1"/>
  <c r="BP11" i="10"/>
  <c r="CT11" i="10" s="1"/>
  <c r="CC11" i="10"/>
  <c r="CX11" i="10" s="1"/>
  <c r="M12" i="10"/>
  <c r="CH12" i="10" s="1"/>
  <c r="AJ12" i="10"/>
  <c r="CL12" i="10" s="1"/>
  <c r="AY12" i="10"/>
  <c r="CP12" i="10" s="1"/>
  <c r="BP12" i="10"/>
  <c r="CT12" i="10" s="1"/>
  <c r="CC12" i="10"/>
  <c r="CX12" i="10" s="1"/>
  <c r="M13" i="10"/>
  <c r="CH13" i="10" s="1"/>
  <c r="AJ13" i="10"/>
  <c r="CL13" i="10" s="1"/>
  <c r="AY13" i="10"/>
  <c r="CP13" i="10" s="1"/>
  <c r="BP13" i="10"/>
  <c r="CT13" i="10" s="1"/>
  <c r="CC13" i="10"/>
  <c r="CX13" i="10" s="1"/>
  <c r="M14" i="10"/>
  <c r="CH14" i="10" s="1"/>
  <c r="AJ14" i="10"/>
  <c r="CL14" i="10" s="1"/>
  <c r="AY14" i="10"/>
  <c r="CP14" i="10" s="1"/>
  <c r="BP14" i="10"/>
  <c r="CT14" i="10" s="1"/>
  <c r="CC14" i="10"/>
  <c r="CX14" i="10" s="1"/>
  <c r="M15" i="10"/>
  <c r="CH15" i="10" s="1"/>
  <c r="AJ15" i="10"/>
  <c r="CL15" i="10" s="1"/>
  <c r="AY15" i="10"/>
  <c r="CP15" i="10" s="1"/>
  <c r="BP15" i="10"/>
  <c r="CT15" i="10" s="1"/>
  <c r="CC15" i="10"/>
  <c r="CX15" i="10" s="1"/>
  <c r="M16" i="10"/>
  <c r="CH16" i="10" s="1"/>
  <c r="AJ16" i="10"/>
  <c r="CL16" i="10" s="1"/>
  <c r="AY16" i="10"/>
  <c r="CP16" i="10" s="1"/>
  <c r="BP16" i="10"/>
  <c r="CT16" i="10" s="1"/>
  <c r="CC16" i="10"/>
  <c r="CX16" i="10" s="1"/>
  <c r="M17" i="10"/>
  <c r="CH17" i="10" s="1"/>
  <c r="AJ17" i="10"/>
  <c r="CL17" i="10" s="1"/>
  <c r="AY17" i="10"/>
  <c r="CP17" i="10" s="1"/>
  <c r="BP17" i="10"/>
  <c r="CT17" i="10" s="1"/>
  <c r="CC17" i="10"/>
  <c r="CX17" i="10" s="1"/>
  <c r="M18" i="10"/>
  <c r="CH18" i="10" s="1"/>
  <c r="AJ18" i="10"/>
  <c r="CL18" i="10" s="1"/>
  <c r="AY18" i="10"/>
  <c r="CP18" i="10" s="1"/>
  <c r="BP18" i="10"/>
  <c r="CT18" i="10" s="1"/>
  <c r="CC18" i="10"/>
  <c r="CX18" i="10" s="1"/>
  <c r="M19" i="10"/>
  <c r="CH19" i="10" s="1"/>
  <c r="AJ19" i="10"/>
  <c r="CL19" i="10" s="1"/>
  <c r="AY19" i="10"/>
  <c r="CP19" i="10" s="1"/>
  <c r="BP19" i="10"/>
  <c r="CT19" i="10" s="1"/>
  <c r="CC19" i="10"/>
  <c r="CX19" i="10" s="1"/>
  <c r="M20" i="10"/>
  <c r="CH20" i="10" s="1"/>
  <c r="AJ20" i="10"/>
  <c r="CL20" i="10" s="1"/>
  <c r="AY20" i="10"/>
  <c r="CP20" i="10" s="1"/>
  <c r="BP20" i="10"/>
  <c r="CT20" i="10" s="1"/>
  <c r="CC20" i="10"/>
  <c r="CX20" i="10" s="1"/>
  <c r="M21" i="10"/>
  <c r="CH21" i="10" s="1"/>
  <c r="AJ21" i="10"/>
  <c r="CL21" i="10" s="1"/>
  <c r="AY21" i="10"/>
  <c r="CP21" i="10" s="1"/>
  <c r="BP21" i="10"/>
  <c r="CT21" i="10" s="1"/>
  <c r="CC21" i="10"/>
  <c r="CX21" i="10" s="1"/>
  <c r="M22" i="10"/>
  <c r="CH22" i="10" s="1"/>
  <c r="AJ22" i="10"/>
  <c r="CL22" i="10" s="1"/>
  <c r="AY22" i="10"/>
  <c r="CP22" i="10" s="1"/>
  <c r="BP22" i="10"/>
  <c r="CT22" i="10" s="1"/>
  <c r="CC22" i="10"/>
  <c r="CX22" i="10" s="1"/>
  <c r="M23" i="10"/>
  <c r="CH23" i="10" s="1"/>
  <c r="AJ23" i="10"/>
  <c r="CL23" i="10" s="1"/>
  <c r="AY23" i="10"/>
  <c r="CP23" i="10" s="1"/>
  <c r="BP23" i="10"/>
  <c r="CT23" i="10" s="1"/>
  <c r="CC23" i="10"/>
  <c r="CX23" i="10" s="1"/>
  <c r="M24" i="10"/>
  <c r="CH24" i="10" s="1"/>
  <c r="AJ24" i="10"/>
  <c r="CL24" i="10" s="1"/>
  <c r="AY24" i="10"/>
  <c r="CP24" i="10" s="1"/>
  <c r="BP24" i="10"/>
  <c r="CT24" i="10" s="1"/>
  <c r="CC24" i="10"/>
  <c r="CX24" i="10" s="1"/>
  <c r="M25" i="10"/>
  <c r="CH25" i="10" s="1"/>
  <c r="AJ25" i="10"/>
  <c r="CL25" i="10" s="1"/>
  <c r="AY25" i="10"/>
  <c r="CP25" i="10" s="1"/>
  <c r="BP25" i="10"/>
  <c r="CT25" i="10" s="1"/>
  <c r="CC25" i="10"/>
  <c r="CX25" i="10" s="1"/>
  <c r="M26" i="10"/>
  <c r="CH26" i="10" s="1"/>
  <c r="AJ26" i="10"/>
  <c r="CL26" i="10" s="1"/>
  <c r="AY26" i="10"/>
  <c r="CP26" i="10" s="1"/>
  <c r="BP26" i="10"/>
  <c r="CT26" i="10" s="1"/>
  <c r="CC26" i="10"/>
  <c r="CX26" i="10" s="1"/>
  <c r="M27" i="10"/>
  <c r="CH27" i="10" s="1"/>
  <c r="AJ27" i="10"/>
  <c r="CL27" i="10" s="1"/>
  <c r="AY27" i="10"/>
  <c r="CP27" i="10" s="1"/>
  <c r="BP27" i="10"/>
  <c r="CT27" i="10" s="1"/>
  <c r="CC27" i="10"/>
  <c r="CX27" i="10" s="1"/>
  <c r="M28" i="10"/>
  <c r="CH28" i="10" s="1"/>
  <c r="DB28" i="10" s="1"/>
  <c r="AJ28" i="10"/>
  <c r="CL28" i="10" s="1"/>
  <c r="AY28" i="10"/>
  <c r="CP28" i="10" s="1"/>
  <c r="BP28" i="10"/>
  <c r="CT28" i="10" s="1"/>
  <c r="CC28" i="10"/>
  <c r="CX28" i="10" s="1"/>
  <c r="M29" i="10"/>
  <c r="CH29" i="10" s="1"/>
  <c r="DB29" i="10" s="1"/>
  <c r="AJ29" i="10"/>
  <c r="CL29" i="10" s="1"/>
  <c r="AY29" i="10"/>
  <c r="CP29" i="10" s="1"/>
  <c r="BP29" i="10"/>
  <c r="CT29" i="10" s="1"/>
  <c r="CC29" i="10"/>
  <c r="CX29" i="10" s="1"/>
  <c r="M30" i="10"/>
  <c r="CH30" i="10" s="1"/>
  <c r="DB30" i="10" s="1"/>
  <c r="AJ30" i="10"/>
  <c r="CL30" i="10" s="1"/>
  <c r="AY30" i="10"/>
  <c r="CP30" i="10" s="1"/>
  <c r="BP30" i="10"/>
  <c r="CT30" i="10" s="1"/>
  <c r="CC30" i="10"/>
  <c r="CX30" i="10" s="1"/>
  <c r="M31" i="10"/>
  <c r="CH31" i="10" s="1"/>
  <c r="DB31" i="10" s="1"/>
  <c r="AJ31" i="10"/>
  <c r="CL31" i="10" s="1"/>
  <c r="AY31" i="10"/>
  <c r="CP31" i="10" s="1"/>
  <c r="BP31" i="10"/>
  <c r="CT31" i="10" s="1"/>
  <c r="CC31" i="10"/>
  <c r="CX31" i="10" s="1"/>
  <c r="M32" i="10"/>
  <c r="CH32" i="10" s="1"/>
  <c r="DB32" i="10" s="1"/>
  <c r="AJ32" i="10"/>
  <c r="CL32" i="10" s="1"/>
  <c r="AY32" i="10"/>
  <c r="CP32" i="10" s="1"/>
  <c r="BP32" i="10"/>
  <c r="CT32" i="10" s="1"/>
  <c r="CC32" i="10"/>
  <c r="CX32" i="10" s="1"/>
  <c r="M33" i="10"/>
  <c r="CH33" i="10" s="1"/>
  <c r="DB33" i="10" s="1"/>
  <c r="AJ33" i="10"/>
  <c r="CL33" i="10" s="1"/>
  <c r="AY33" i="10"/>
  <c r="CP33" i="10" s="1"/>
  <c r="BP33" i="10"/>
  <c r="CT33" i="10" s="1"/>
  <c r="CC33" i="10"/>
  <c r="CX33" i="10" s="1"/>
  <c r="M34" i="10"/>
  <c r="CH34" i="10" s="1"/>
  <c r="DB34" i="10" s="1"/>
  <c r="AJ34" i="10"/>
  <c r="CL34" i="10" s="1"/>
  <c r="AY34" i="10"/>
  <c r="CP34" i="10" s="1"/>
  <c r="BP34" i="10"/>
  <c r="CT34" i="10" s="1"/>
  <c r="CC34" i="10"/>
  <c r="CX34" i="10" s="1"/>
  <c r="BU5" i="15"/>
  <c r="CK5" i="15"/>
  <c r="CK35" i="15" s="1"/>
  <c r="V7" i="31" s="1"/>
  <c r="BU6" i="15"/>
  <c r="CO6" i="15" s="1"/>
  <c r="CK6" i="15"/>
  <c r="BU7" i="15"/>
  <c r="CO7" i="15" s="1"/>
  <c r="CK7" i="15"/>
  <c r="BU8" i="15"/>
  <c r="CO8" i="15" s="1"/>
  <c r="CK8" i="15"/>
  <c r="BU9" i="15"/>
  <c r="CO9" i="15" s="1"/>
  <c r="CK9" i="15"/>
  <c r="BU10" i="15"/>
  <c r="CO10" i="15" s="1"/>
  <c r="CK10" i="15"/>
  <c r="BU11" i="15"/>
  <c r="CO11" i="15" s="1"/>
  <c r="CK11" i="15"/>
  <c r="BU12" i="15"/>
  <c r="CO12" i="15" s="1"/>
  <c r="CK12" i="15"/>
  <c r="BU13" i="15"/>
  <c r="CO13" i="15" s="1"/>
  <c r="CK13" i="15"/>
  <c r="BU14" i="15"/>
  <c r="CO14" i="15" s="1"/>
  <c r="CK14" i="15"/>
  <c r="BU15" i="15"/>
  <c r="CO15" i="15" s="1"/>
  <c r="CK15" i="15"/>
  <c r="BU16" i="15"/>
  <c r="CO16" i="15" s="1"/>
  <c r="CK16" i="15"/>
  <c r="BU17" i="15"/>
  <c r="CO17" i="15" s="1"/>
  <c r="CK17" i="15"/>
  <c r="BU18" i="15"/>
  <c r="CO18" i="15" s="1"/>
  <c r="CK18" i="15"/>
  <c r="BU19" i="15"/>
  <c r="CO19" i="15" s="1"/>
  <c r="CK19" i="15"/>
  <c r="BU20" i="15"/>
  <c r="CO20" i="15" s="1"/>
  <c r="CK20" i="15"/>
  <c r="BU21" i="15"/>
  <c r="CO21" i="15" s="1"/>
  <c r="CK21" i="15"/>
  <c r="BU22" i="15"/>
  <c r="CO22" i="15" s="1"/>
  <c r="CK22" i="15"/>
  <c r="BU23" i="15"/>
  <c r="CO23" i="15" s="1"/>
  <c r="CK23" i="15"/>
  <c r="BU24" i="15"/>
  <c r="CO24" i="15" s="1"/>
  <c r="BU31" i="15"/>
  <c r="CO31" i="15" s="1"/>
  <c r="CK31" i="15"/>
  <c r="CG32" i="15"/>
  <c r="CC33" i="15"/>
  <c r="BY34" i="15"/>
  <c r="N6" i="10"/>
  <c r="CI6" i="10" s="1"/>
  <c r="DC6" i="10" s="1"/>
  <c r="AK6" i="10"/>
  <c r="CM6" i="10" s="1"/>
  <c r="AZ6" i="10"/>
  <c r="CQ6" i="10" s="1"/>
  <c r="BQ6" i="10"/>
  <c r="CU6" i="10" s="1"/>
  <c r="CD6" i="10"/>
  <c r="CY6" i="10" s="1"/>
  <c r="N7" i="10"/>
  <c r="CI7" i="10" s="1"/>
  <c r="DC7" i="10" s="1"/>
  <c r="AK7" i="10"/>
  <c r="CM7" i="10" s="1"/>
  <c r="AZ7" i="10"/>
  <c r="CQ7" i="10" s="1"/>
  <c r="BQ7" i="10"/>
  <c r="CU7" i="10" s="1"/>
  <c r="CD7" i="10"/>
  <c r="CY7" i="10" s="1"/>
  <c r="N8" i="10"/>
  <c r="CI8" i="10" s="1"/>
  <c r="DC8" i="10" s="1"/>
  <c r="AK8" i="10"/>
  <c r="CM8" i="10" s="1"/>
  <c r="AZ8" i="10"/>
  <c r="CQ8" i="10" s="1"/>
  <c r="BQ8" i="10"/>
  <c r="CU8" i="10" s="1"/>
  <c r="CD8" i="10"/>
  <c r="CY8" i="10" s="1"/>
  <c r="N9" i="10"/>
  <c r="CI9" i="10" s="1"/>
  <c r="DC9" i="10" s="1"/>
  <c r="AK9" i="10"/>
  <c r="CM9" i="10" s="1"/>
  <c r="AZ9" i="10"/>
  <c r="CQ9" i="10" s="1"/>
  <c r="BQ9" i="10"/>
  <c r="CU9" i="10" s="1"/>
  <c r="CD9" i="10"/>
  <c r="CY9" i="10" s="1"/>
  <c r="N10" i="10"/>
  <c r="CI10" i="10" s="1"/>
  <c r="DC10" i="10" s="1"/>
  <c r="AK10" i="10"/>
  <c r="CM10" i="10" s="1"/>
  <c r="AZ10" i="10"/>
  <c r="CQ10" i="10" s="1"/>
  <c r="BQ10" i="10"/>
  <c r="CU10" i="10" s="1"/>
  <c r="CD10" i="10"/>
  <c r="CY10" i="10" s="1"/>
  <c r="N11" i="10"/>
  <c r="CI11" i="10" s="1"/>
  <c r="DC11" i="10" s="1"/>
  <c r="AK11" i="10"/>
  <c r="CM11" i="10" s="1"/>
  <c r="AZ11" i="10"/>
  <c r="CQ11" i="10" s="1"/>
  <c r="BQ11" i="10"/>
  <c r="CU11" i="10" s="1"/>
  <c r="CD11" i="10"/>
  <c r="CY11" i="10" s="1"/>
  <c r="N12" i="10"/>
  <c r="CI12" i="10" s="1"/>
  <c r="DC12" i="10" s="1"/>
  <c r="AK12" i="10"/>
  <c r="CM12" i="10" s="1"/>
  <c r="AZ12" i="10"/>
  <c r="CQ12" i="10" s="1"/>
  <c r="BQ12" i="10"/>
  <c r="CU12" i="10" s="1"/>
  <c r="CD12" i="10"/>
  <c r="CY12" i="10" s="1"/>
  <c r="N13" i="10"/>
  <c r="CI13" i="10" s="1"/>
  <c r="DC13" i="10" s="1"/>
  <c r="AK13" i="10"/>
  <c r="CM13" i="10" s="1"/>
  <c r="AZ13" i="10"/>
  <c r="CQ13" i="10" s="1"/>
  <c r="BQ13" i="10"/>
  <c r="CU13" i="10" s="1"/>
  <c r="CD13" i="10"/>
  <c r="CY13" i="10" s="1"/>
  <c r="N14" i="10"/>
  <c r="CI14" i="10" s="1"/>
  <c r="DC14" i="10" s="1"/>
  <c r="AK14" i="10"/>
  <c r="CM14" i="10" s="1"/>
  <c r="AZ14" i="10"/>
  <c r="CQ14" i="10" s="1"/>
  <c r="BQ14" i="10"/>
  <c r="CU14" i="10" s="1"/>
  <c r="CD14" i="10"/>
  <c r="CY14" i="10" s="1"/>
  <c r="N15" i="10"/>
  <c r="CI15" i="10" s="1"/>
  <c r="DC15" i="10" s="1"/>
  <c r="AK15" i="10"/>
  <c r="CM15" i="10" s="1"/>
  <c r="AZ15" i="10"/>
  <c r="CQ15" i="10" s="1"/>
  <c r="BQ15" i="10"/>
  <c r="CU15" i="10" s="1"/>
  <c r="CD15" i="10"/>
  <c r="CY15" i="10" s="1"/>
  <c r="N16" i="10"/>
  <c r="CI16" i="10" s="1"/>
  <c r="DC16" i="10" s="1"/>
  <c r="AK16" i="10"/>
  <c r="CM16" i="10" s="1"/>
  <c r="AZ16" i="10"/>
  <c r="CQ16" i="10" s="1"/>
  <c r="BQ16" i="10"/>
  <c r="CU16" i="10" s="1"/>
  <c r="CD16" i="10"/>
  <c r="CY16" i="10" s="1"/>
  <c r="N17" i="10"/>
  <c r="CI17" i="10" s="1"/>
  <c r="DC17" i="10" s="1"/>
  <c r="AK17" i="10"/>
  <c r="CM17" i="10" s="1"/>
  <c r="AZ17" i="10"/>
  <c r="CQ17" i="10" s="1"/>
  <c r="BQ17" i="10"/>
  <c r="CU17" i="10" s="1"/>
  <c r="CD17" i="10"/>
  <c r="CY17" i="10" s="1"/>
  <c r="N18" i="10"/>
  <c r="CI18" i="10" s="1"/>
  <c r="DC18" i="10" s="1"/>
  <c r="AK18" i="10"/>
  <c r="CM18" i="10" s="1"/>
  <c r="AZ18" i="10"/>
  <c r="CQ18" i="10" s="1"/>
  <c r="BQ18" i="10"/>
  <c r="CU18" i="10" s="1"/>
  <c r="CD18" i="10"/>
  <c r="CY18" i="10" s="1"/>
  <c r="N19" i="10"/>
  <c r="CI19" i="10" s="1"/>
  <c r="DC19" i="10" s="1"/>
  <c r="AK19" i="10"/>
  <c r="CM19" i="10" s="1"/>
  <c r="AZ19" i="10"/>
  <c r="CQ19" i="10" s="1"/>
  <c r="BQ19" i="10"/>
  <c r="CU19" i="10" s="1"/>
  <c r="CD19" i="10"/>
  <c r="CY19" i="10" s="1"/>
  <c r="N20" i="10"/>
  <c r="CI20" i="10" s="1"/>
  <c r="DC20" i="10" s="1"/>
  <c r="AK20" i="10"/>
  <c r="CM20" i="10" s="1"/>
  <c r="AZ20" i="10"/>
  <c r="CQ20" i="10" s="1"/>
  <c r="BQ20" i="10"/>
  <c r="CU20" i="10" s="1"/>
  <c r="CD20" i="10"/>
  <c r="CY20" i="10" s="1"/>
  <c r="N21" i="10"/>
  <c r="CI21" i="10" s="1"/>
  <c r="DC21" i="10" s="1"/>
  <c r="AK21" i="10"/>
  <c r="CM21" i="10" s="1"/>
  <c r="AZ21" i="10"/>
  <c r="CQ21" i="10" s="1"/>
  <c r="BQ21" i="10"/>
  <c r="CU21" i="10" s="1"/>
  <c r="CD21" i="10"/>
  <c r="CY21" i="10" s="1"/>
  <c r="N22" i="10"/>
  <c r="CI22" i="10" s="1"/>
  <c r="DC22" i="10" s="1"/>
  <c r="AK22" i="10"/>
  <c r="CM22" i="10" s="1"/>
  <c r="AZ22" i="10"/>
  <c r="CQ22" i="10" s="1"/>
  <c r="BQ22" i="10"/>
  <c r="CU22" i="10" s="1"/>
  <c r="CD22" i="10"/>
  <c r="CY22" i="10" s="1"/>
  <c r="N23" i="10"/>
  <c r="CI23" i="10" s="1"/>
  <c r="DC23" i="10" s="1"/>
  <c r="AK23" i="10"/>
  <c r="CM23" i="10" s="1"/>
  <c r="AZ23" i="10"/>
  <c r="CQ23" i="10" s="1"/>
  <c r="BQ23" i="10"/>
  <c r="CU23" i="10" s="1"/>
  <c r="CD23" i="10"/>
  <c r="CY23" i="10" s="1"/>
  <c r="N24" i="10"/>
  <c r="CI24" i="10" s="1"/>
  <c r="DC24" i="10" s="1"/>
  <c r="AK24" i="10"/>
  <c r="CM24" i="10" s="1"/>
  <c r="AZ24" i="10"/>
  <c r="CQ24" i="10" s="1"/>
  <c r="BQ24" i="10"/>
  <c r="CU24" i="10" s="1"/>
  <c r="CD24" i="10"/>
  <c r="CY24" i="10" s="1"/>
  <c r="N25" i="10"/>
  <c r="CI25" i="10" s="1"/>
  <c r="DC25" i="10" s="1"/>
  <c r="AK25" i="10"/>
  <c r="CM25" i="10" s="1"/>
  <c r="AZ25" i="10"/>
  <c r="CQ25" i="10" s="1"/>
  <c r="BQ25" i="10"/>
  <c r="CU25" i="10" s="1"/>
  <c r="CD25" i="10"/>
  <c r="CY25" i="10" s="1"/>
  <c r="N26" i="10"/>
  <c r="CI26" i="10" s="1"/>
  <c r="DC26" i="10" s="1"/>
  <c r="AK26" i="10"/>
  <c r="CM26" i="10" s="1"/>
  <c r="AZ26" i="10"/>
  <c r="CQ26" i="10" s="1"/>
  <c r="BQ26" i="10"/>
  <c r="CU26" i="10" s="1"/>
  <c r="CD26" i="10"/>
  <c r="CY26" i="10" s="1"/>
  <c r="N27" i="10"/>
  <c r="CI27" i="10" s="1"/>
  <c r="DC27" i="10" s="1"/>
  <c r="AK27" i="10"/>
  <c r="CM27" i="10" s="1"/>
  <c r="AZ27" i="10"/>
  <c r="CQ27" i="10" s="1"/>
  <c r="BQ27" i="10"/>
  <c r="CU27" i="10" s="1"/>
  <c r="CD27" i="10"/>
  <c r="CY27" i="10" s="1"/>
  <c r="N28" i="10"/>
  <c r="CI28" i="10" s="1"/>
  <c r="DC28" i="10" s="1"/>
  <c r="AK28" i="10"/>
  <c r="CM28" i="10" s="1"/>
  <c r="AZ28" i="10"/>
  <c r="CQ28" i="10" s="1"/>
  <c r="BQ28" i="10"/>
  <c r="CU28" i="10" s="1"/>
  <c r="CD28" i="10"/>
  <c r="CY28" i="10" s="1"/>
  <c r="N29" i="10"/>
  <c r="CI29" i="10" s="1"/>
  <c r="DC29" i="10" s="1"/>
  <c r="AK29" i="10"/>
  <c r="CM29" i="10" s="1"/>
  <c r="AZ29" i="10"/>
  <c r="CQ29" i="10" s="1"/>
  <c r="BQ29" i="10"/>
  <c r="CU29" i="10" s="1"/>
  <c r="CD29" i="10"/>
  <c r="CY29" i="10" s="1"/>
  <c r="BY5" i="15"/>
  <c r="BY35" i="15" s="1"/>
  <c r="J7" i="31" s="1"/>
  <c r="BY6" i="15"/>
  <c r="BY7" i="15"/>
  <c r="BY8" i="15"/>
  <c r="BY9" i="15"/>
  <c r="BY10" i="15"/>
  <c r="BY11" i="15"/>
  <c r="BY12" i="15"/>
  <c r="BY13" i="15"/>
  <c r="BY14" i="15"/>
  <c r="BY15" i="15"/>
  <c r="BY16" i="15"/>
  <c r="BY17" i="15"/>
  <c r="BY18" i="15"/>
  <c r="BY19" i="15"/>
  <c r="BY20" i="15"/>
  <c r="BY21" i="15"/>
  <c r="BY22" i="15"/>
  <c r="BY23" i="15"/>
  <c r="BY24" i="15"/>
  <c r="BY25" i="15"/>
  <c r="BY26" i="15"/>
  <c r="BY27" i="15"/>
  <c r="BY28" i="15"/>
  <c r="BY29" i="15"/>
  <c r="CC30" i="15"/>
  <c r="BY31" i="15"/>
  <c r="BU32" i="15"/>
  <c r="CO32" i="15" s="1"/>
  <c r="CK32" i="15"/>
  <c r="CG33" i="15"/>
  <c r="CC34" i="15"/>
  <c r="W10" i="19"/>
  <c r="CV10" i="19" s="1"/>
  <c r="CT10" i="19"/>
  <c r="DB10" i="19"/>
  <c r="BI10" i="19"/>
  <c r="DD10" i="19" s="1"/>
  <c r="DJ10" i="19"/>
  <c r="CQ10" i="19"/>
  <c r="DL10" i="19" s="1"/>
  <c r="BA25" i="19"/>
  <c r="DA25" i="19" s="1"/>
  <c r="CY25" i="19"/>
  <c r="CC5" i="15"/>
  <c r="CC35" i="15" s="1"/>
  <c r="N7" i="31" s="1"/>
  <c r="CC6" i="15"/>
  <c r="CC7" i="15"/>
  <c r="CC8" i="15"/>
  <c r="CC9" i="15"/>
  <c r="CC10" i="15"/>
  <c r="CC11" i="15"/>
  <c r="CC12" i="15"/>
  <c r="CC13" i="15"/>
  <c r="CC14" i="15"/>
  <c r="CC15" i="15"/>
  <c r="CC16" i="15"/>
  <c r="CC17" i="15"/>
  <c r="CC18" i="15"/>
  <c r="CC19" i="15"/>
  <c r="CC20" i="15"/>
  <c r="CG30" i="15"/>
  <c r="BY32" i="15"/>
  <c r="CG34" i="15"/>
  <c r="CT6" i="19"/>
  <c r="W6" i="19"/>
  <c r="CV6" i="19" s="1"/>
  <c r="X20" i="19"/>
  <c r="CW20" i="19" s="1"/>
  <c r="DQ20" i="19" s="1"/>
  <c r="CU20" i="19"/>
  <c r="DO20" i="19" s="1"/>
  <c r="CR20" i="19"/>
  <c r="DM20" i="19" s="1"/>
  <c r="DK20" i="19"/>
  <c r="BJ22" i="19"/>
  <c r="DE22" i="19" s="1"/>
  <c r="DC22" i="19"/>
  <c r="CA23" i="19"/>
  <c r="DI23" i="19" s="1"/>
  <c r="DG23" i="19"/>
  <c r="BU30" i="15"/>
  <c r="CO30" i="15" s="1"/>
  <c r="CG31" i="15"/>
  <c r="BY33" i="15"/>
  <c r="O5" i="15"/>
  <c r="AH5" i="15"/>
  <c r="AQ5" i="15"/>
  <c r="CD5" i="15" s="1"/>
  <c r="CD35" i="15" s="1"/>
  <c r="O7" i="31" s="1"/>
  <c r="BF5" i="15"/>
  <c r="BQ5" i="15"/>
  <c r="O6" i="15"/>
  <c r="BV6" i="15" s="1"/>
  <c r="AH6" i="15"/>
  <c r="BZ6" i="15" s="1"/>
  <c r="AQ6" i="15"/>
  <c r="CD6" i="15" s="1"/>
  <c r="BF6" i="15"/>
  <c r="CH6" i="15" s="1"/>
  <c r="BQ6" i="15"/>
  <c r="CL6" i="15" s="1"/>
  <c r="O7" i="15"/>
  <c r="BV7" i="15" s="1"/>
  <c r="AH7" i="15"/>
  <c r="BZ7" i="15" s="1"/>
  <c r="AQ7" i="15"/>
  <c r="CD7" i="15" s="1"/>
  <c r="BF7" i="15"/>
  <c r="CH7" i="15" s="1"/>
  <c r="BQ7" i="15"/>
  <c r="CL7" i="15" s="1"/>
  <c r="O8" i="15"/>
  <c r="BV8" i="15" s="1"/>
  <c r="AH8" i="15"/>
  <c r="BZ8" i="15" s="1"/>
  <c r="AQ8" i="15"/>
  <c r="CD8" i="15" s="1"/>
  <c r="BF8" i="15"/>
  <c r="CH8" i="15" s="1"/>
  <c r="BQ8" i="15"/>
  <c r="CL8" i="15" s="1"/>
  <c r="O9" i="15"/>
  <c r="BV9" i="15" s="1"/>
  <c r="AH9" i="15"/>
  <c r="BZ9" i="15" s="1"/>
  <c r="AQ9" i="15"/>
  <c r="CD9" i="15" s="1"/>
  <c r="BF9" i="15"/>
  <c r="CH9" i="15" s="1"/>
  <c r="BQ9" i="15"/>
  <c r="CL9" i="15" s="1"/>
  <c r="O10" i="15"/>
  <c r="BV10" i="15" s="1"/>
  <c r="AH10" i="15"/>
  <c r="BZ10" i="15" s="1"/>
  <c r="AQ10" i="15"/>
  <c r="CD10" i="15" s="1"/>
  <c r="BF10" i="15"/>
  <c r="CH10" i="15" s="1"/>
  <c r="BQ10" i="15"/>
  <c r="CL10" i="15" s="1"/>
  <c r="O11" i="15"/>
  <c r="BV11" i="15" s="1"/>
  <c r="AH11" i="15"/>
  <c r="BZ11" i="15" s="1"/>
  <c r="AQ11" i="15"/>
  <c r="CD11" i="15" s="1"/>
  <c r="BF11" i="15"/>
  <c r="CH11" i="15" s="1"/>
  <c r="BQ11" i="15"/>
  <c r="CL11" i="15" s="1"/>
  <c r="O12" i="15"/>
  <c r="BV12" i="15" s="1"/>
  <c r="AH12" i="15"/>
  <c r="BZ12" i="15" s="1"/>
  <c r="AQ12" i="15"/>
  <c r="CD12" i="15" s="1"/>
  <c r="BF12" i="15"/>
  <c r="CH12" i="15" s="1"/>
  <c r="BQ12" i="15"/>
  <c r="CL12" i="15" s="1"/>
  <c r="O13" i="15"/>
  <c r="BV13" i="15" s="1"/>
  <c r="AH13" i="15"/>
  <c r="BZ13" i="15" s="1"/>
  <c r="AQ13" i="15"/>
  <c r="CD13" i="15" s="1"/>
  <c r="BF13" i="15"/>
  <c r="CH13" i="15" s="1"/>
  <c r="BQ13" i="15"/>
  <c r="CL13" i="15" s="1"/>
  <c r="O14" i="15"/>
  <c r="BV14" i="15" s="1"/>
  <c r="AH14" i="15"/>
  <c r="BZ14" i="15" s="1"/>
  <c r="AQ14" i="15"/>
  <c r="CD14" i="15" s="1"/>
  <c r="BF14" i="15"/>
  <c r="CH14" i="15" s="1"/>
  <c r="BQ14" i="15"/>
  <c r="CL14" i="15" s="1"/>
  <c r="O15" i="15"/>
  <c r="BV15" i="15" s="1"/>
  <c r="AH15" i="15"/>
  <c r="BZ15" i="15" s="1"/>
  <c r="AQ15" i="15"/>
  <c r="CD15" i="15" s="1"/>
  <c r="BF15" i="15"/>
  <c r="CH15" i="15" s="1"/>
  <c r="BQ15" i="15"/>
  <c r="CL15" i="15" s="1"/>
  <c r="O16" i="15"/>
  <c r="BV16" i="15" s="1"/>
  <c r="AH16" i="15"/>
  <c r="BZ16" i="15" s="1"/>
  <c r="AQ16" i="15"/>
  <c r="CD16" i="15" s="1"/>
  <c r="BF16" i="15"/>
  <c r="CH16" i="15" s="1"/>
  <c r="BQ16" i="15"/>
  <c r="CL16" i="15" s="1"/>
  <c r="O17" i="15"/>
  <c r="BV17" i="15" s="1"/>
  <c r="AH17" i="15"/>
  <c r="BZ17" i="15" s="1"/>
  <c r="AQ17" i="15"/>
  <c r="CD17" i="15" s="1"/>
  <c r="BF17" i="15"/>
  <c r="CH17" i="15" s="1"/>
  <c r="BQ17" i="15"/>
  <c r="CL17" i="15" s="1"/>
  <c r="O18" i="15"/>
  <c r="BV18" i="15" s="1"/>
  <c r="AH18" i="15"/>
  <c r="BZ18" i="15" s="1"/>
  <c r="AQ18" i="15"/>
  <c r="CD18" i="15" s="1"/>
  <c r="BF18" i="15"/>
  <c r="CH18" i="15" s="1"/>
  <c r="BQ18" i="15"/>
  <c r="CL18" i="15" s="1"/>
  <c r="O19" i="15"/>
  <c r="BV19" i="15" s="1"/>
  <c r="AH19" i="15"/>
  <c r="BZ19" i="15" s="1"/>
  <c r="AQ19" i="15"/>
  <c r="CD19" i="15" s="1"/>
  <c r="BF19" i="15"/>
  <c r="CH19" i="15" s="1"/>
  <c r="BQ19" i="15"/>
  <c r="CL19" i="15" s="1"/>
  <c r="O20" i="15"/>
  <c r="BV20" i="15" s="1"/>
  <c r="AH20" i="15"/>
  <c r="BZ20" i="15" s="1"/>
  <c r="AQ20" i="15"/>
  <c r="CD20" i="15" s="1"/>
  <c r="BF20" i="15"/>
  <c r="CH20" i="15" s="1"/>
  <c r="BQ20" i="15"/>
  <c r="CL20" i="15" s="1"/>
  <c r="O21" i="15"/>
  <c r="BV21" i="15" s="1"/>
  <c r="AH21" i="15"/>
  <c r="BZ21" i="15" s="1"/>
  <c r="AQ21" i="15"/>
  <c r="CD21" i="15" s="1"/>
  <c r="BF21" i="15"/>
  <c r="CH21" i="15" s="1"/>
  <c r="BQ21" i="15"/>
  <c r="CL21" i="15" s="1"/>
  <c r="O22" i="15"/>
  <c r="BV22" i="15" s="1"/>
  <c r="AH22" i="15"/>
  <c r="BZ22" i="15" s="1"/>
  <c r="AQ22" i="15"/>
  <c r="CD22" i="15" s="1"/>
  <c r="BF22" i="15"/>
  <c r="CH22" i="15" s="1"/>
  <c r="BQ22" i="15"/>
  <c r="CL22" i="15" s="1"/>
  <c r="O23" i="15"/>
  <c r="BV23" i="15" s="1"/>
  <c r="AH23" i="15"/>
  <c r="BZ23" i="15" s="1"/>
  <c r="AQ23" i="15"/>
  <c r="CD23" i="15" s="1"/>
  <c r="BF23" i="15"/>
  <c r="CH23" i="15" s="1"/>
  <c r="BQ23" i="15"/>
  <c r="CL23" i="15" s="1"/>
  <c r="O24" i="15"/>
  <c r="BV24" i="15" s="1"/>
  <c r="AH24" i="15"/>
  <c r="BZ24" i="15" s="1"/>
  <c r="AQ24" i="15"/>
  <c r="CD24" i="15" s="1"/>
  <c r="BF24" i="15"/>
  <c r="CH24" i="15" s="1"/>
  <c r="BQ24" i="15"/>
  <c r="CL24" i="15" s="1"/>
  <c r="O25" i="15"/>
  <c r="BV25" i="15" s="1"/>
  <c r="AH25" i="15"/>
  <c r="BZ25" i="15" s="1"/>
  <c r="AQ25" i="15"/>
  <c r="CD25" i="15" s="1"/>
  <c r="BF25" i="15"/>
  <c r="CH25" i="15" s="1"/>
  <c r="BQ25" i="15"/>
  <c r="CL25" i="15" s="1"/>
  <c r="O26" i="15"/>
  <c r="BV26" i="15" s="1"/>
  <c r="AH26" i="15"/>
  <c r="BZ26" i="15" s="1"/>
  <c r="AQ26" i="15"/>
  <c r="CD26" i="15" s="1"/>
  <c r="BF26" i="15"/>
  <c r="CH26" i="15" s="1"/>
  <c r="BQ26" i="15"/>
  <c r="CL26" i="15" s="1"/>
  <c r="O27" i="15"/>
  <c r="BV27" i="15" s="1"/>
  <c r="CP27" i="15" s="1"/>
  <c r="AH27" i="15"/>
  <c r="BZ27" i="15" s="1"/>
  <c r="AQ27" i="15"/>
  <c r="CD27" i="15" s="1"/>
  <c r="BF27" i="15"/>
  <c r="CH27" i="15" s="1"/>
  <c r="BQ27" i="15"/>
  <c r="CL27" i="15" s="1"/>
  <c r="O28" i="15"/>
  <c r="BV28" i="15" s="1"/>
  <c r="CP28" i="15" s="1"/>
  <c r="AH28" i="15"/>
  <c r="BZ28" i="15" s="1"/>
  <c r="AQ28" i="15"/>
  <c r="CD28" i="15" s="1"/>
  <c r="BF28" i="15"/>
  <c r="CH28" i="15" s="1"/>
  <c r="BQ28" i="15"/>
  <c r="CL28" i="15" s="1"/>
  <c r="O29" i="15"/>
  <c r="BV29" i="15" s="1"/>
  <c r="CP29" i="15" s="1"/>
  <c r="AH29" i="15"/>
  <c r="BZ29" i="15" s="1"/>
  <c r="AQ29" i="15"/>
  <c r="CD29" i="15" s="1"/>
  <c r="BF29" i="15"/>
  <c r="CH29" i="15" s="1"/>
  <c r="BQ29" i="15"/>
  <c r="CL29" i="15" s="1"/>
  <c r="O30" i="15"/>
  <c r="BV30" i="15" s="1"/>
  <c r="CP30" i="15" s="1"/>
  <c r="AH30" i="15"/>
  <c r="BZ30" i="15" s="1"/>
  <c r="CR5" i="19"/>
  <c r="DM5" i="19" s="1"/>
  <c r="DK5" i="19"/>
  <c r="W8" i="19"/>
  <c r="CV8" i="19" s="1"/>
  <c r="CT8" i="19"/>
  <c r="BI8" i="19"/>
  <c r="DD8" i="19" s="1"/>
  <c r="DB8" i="19"/>
  <c r="CQ8" i="19"/>
  <c r="DL8" i="19" s="1"/>
  <c r="DJ8" i="19"/>
  <c r="CY17" i="19"/>
  <c r="X24" i="19"/>
  <c r="CW24" i="19" s="1"/>
  <c r="DQ24" i="19" s="1"/>
  <c r="CU24" i="19"/>
  <c r="DO24" i="19" s="1"/>
  <c r="CR24" i="19"/>
  <c r="DM24" i="19" s="1"/>
  <c r="DK24" i="19"/>
  <c r="BJ26" i="19"/>
  <c r="DE26" i="19" s="1"/>
  <c r="DC26" i="19"/>
  <c r="DF5" i="19"/>
  <c r="DN5" i="19" s="1"/>
  <c r="BZ5" i="19"/>
  <c r="DH5" i="19" s="1"/>
  <c r="DP5" i="19" s="1"/>
  <c r="DJ6" i="19"/>
  <c r="CQ6" i="19"/>
  <c r="DL6" i="19" s="1"/>
  <c r="AZ9" i="19"/>
  <c r="CZ9" i="19" s="1"/>
  <c r="CX9" i="19"/>
  <c r="DN9" i="19" s="1"/>
  <c r="BZ9" i="19"/>
  <c r="DH9" i="19" s="1"/>
  <c r="DF9" i="19"/>
  <c r="BJ14" i="19"/>
  <c r="DE14" i="19" s="1"/>
  <c r="DC14" i="19"/>
  <c r="X28" i="19"/>
  <c r="CW28" i="19" s="1"/>
  <c r="DQ28" i="19" s="1"/>
  <c r="CU28" i="19"/>
  <c r="DO28" i="19" s="1"/>
  <c r="CR28" i="19"/>
  <c r="DM28" i="19" s="1"/>
  <c r="DK28" i="19"/>
  <c r="DC30" i="19"/>
  <c r="BJ30" i="19"/>
  <c r="DE30" i="19" s="1"/>
  <c r="X5" i="19"/>
  <c r="CW5" i="19" s="1"/>
  <c r="DQ5" i="19" s="1"/>
  <c r="CU5" i="19"/>
  <c r="DO5" i="19" s="1"/>
  <c r="BA6" i="19"/>
  <c r="DA6" i="19" s="1"/>
  <c r="CY6" i="19"/>
  <c r="AZ7" i="19"/>
  <c r="CZ7" i="19" s="1"/>
  <c r="DP7" i="19" s="1"/>
  <c r="CX7" i="19"/>
  <c r="BZ7" i="19"/>
  <c r="DH7" i="19" s="1"/>
  <c r="DF7" i="19"/>
  <c r="X16" i="19"/>
  <c r="CW16" i="19" s="1"/>
  <c r="DQ16" i="19" s="1"/>
  <c r="CU16" i="19"/>
  <c r="DO16" i="19" s="1"/>
  <c r="CR16" i="19"/>
  <c r="DM16" i="19" s="1"/>
  <c r="DK16" i="19"/>
  <c r="BJ18" i="19"/>
  <c r="DE18" i="19" s="1"/>
  <c r="DC18" i="19"/>
  <c r="DG27" i="19"/>
  <c r="CY11" i="19"/>
  <c r="CY12" i="19"/>
  <c r="DN14" i="19"/>
  <c r="CY14" i="19"/>
  <c r="DP16" i="19"/>
  <c r="DG16" i="19"/>
  <c r="DN18" i="19"/>
  <c r="CY18" i="19"/>
  <c r="DP20" i="19"/>
  <c r="DG20" i="19"/>
  <c r="DN22" i="19"/>
  <c r="CY22" i="19"/>
  <c r="DP24" i="19"/>
  <c r="DG24" i="19"/>
  <c r="DN26" i="19"/>
  <c r="CY26" i="19"/>
  <c r="DG28" i="19"/>
  <c r="CY30" i="19"/>
  <c r="BA30" i="19"/>
  <c r="DA30" i="19" s="1"/>
  <c r="DP9" i="19"/>
  <c r="DF10" i="19"/>
  <c r="BZ10" i="19"/>
  <c r="DH10" i="19" s="1"/>
  <c r="DC10" i="19"/>
  <c r="DN11" i="19"/>
  <c r="DN12" i="19"/>
  <c r="DN13" i="19"/>
  <c r="DG13" i="19"/>
  <c r="DN15" i="19"/>
  <c r="CY15" i="19"/>
  <c r="DP17" i="19"/>
  <c r="DG17" i="19"/>
  <c r="DN19" i="19"/>
  <c r="CY19" i="19"/>
  <c r="DG21" i="19"/>
  <c r="DN23" i="19"/>
  <c r="CY23" i="19"/>
  <c r="DP25" i="19"/>
  <c r="DG25" i="19"/>
  <c r="DN27" i="19"/>
  <c r="CY27" i="19"/>
  <c r="DG29" i="19"/>
  <c r="CU30" i="19"/>
  <c r="DO30" i="19" s="1"/>
  <c r="X30" i="19"/>
  <c r="CW30" i="19" s="1"/>
  <c r="DQ30" i="19" s="1"/>
  <c r="DK30" i="19"/>
  <c r="CR30" i="19"/>
  <c r="DM30" i="19" s="1"/>
  <c r="CY7" i="19"/>
  <c r="DG7" i="19"/>
  <c r="CU8" i="19"/>
  <c r="DO8" i="19" s="1"/>
  <c r="DC8" i="19"/>
  <c r="DK8" i="19"/>
  <c r="CY9" i="19"/>
  <c r="DG9" i="19"/>
  <c r="CU10" i="19"/>
  <c r="DO10" i="19" s="1"/>
  <c r="DG10" i="19"/>
  <c r="DG11" i="19"/>
  <c r="DG12" i="19"/>
  <c r="CU13" i="19"/>
  <c r="DO13" i="19" s="1"/>
  <c r="DK13" i="19"/>
  <c r="DG14" i="19"/>
  <c r="DC15" i="19"/>
  <c r="DN16" i="19"/>
  <c r="CY16" i="19"/>
  <c r="CU17" i="19"/>
  <c r="DO17" i="19" s="1"/>
  <c r="DK17" i="19"/>
  <c r="DP18" i="19"/>
  <c r="DG18" i="19"/>
  <c r="DC19" i="19"/>
  <c r="DN20" i="19"/>
  <c r="CY20" i="19"/>
  <c r="CU21" i="19"/>
  <c r="DO21" i="19" s="1"/>
  <c r="DK21" i="19"/>
  <c r="DP22" i="19"/>
  <c r="DG22" i="19"/>
  <c r="DC23" i="19"/>
  <c r="DN24" i="19"/>
  <c r="CY24" i="19"/>
  <c r="CU25" i="19"/>
  <c r="DO25" i="19" s="1"/>
  <c r="DK25" i="19"/>
  <c r="DP26" i="19"/>
  <c r="DG26" i="19"/>
  <c r="DC27" i="19"/>
  <c r="DN28" i="19"/>
  <c r="CY28" i="19"/>
  <c r="CU29" i="19"/>
  <c r="DO29" i="19" s="1"/>
  <c r="DK29" i="19"/>
  <c r="DP30" i="19"/>
  <c r="DG30" i="19"/>
  <c r="CA30" i="19"/>
  <c r="DI30" i="19" s="1"/>
  <c r="W11" i="19"/>
  <c r="CV11" i="19" s="1"/>
  <c r="AZ11" i="19"/>
  <c r="CZ11" i="19" s="1"/>
  <c r="BI11" i="19"/>
  <c r="DD11" i="19" s="1"/>
  <c r="BZ11" i="19"/>
  <c r="DH11" i="19" s="1"/>
  <c r="CQ11" i="19"/>
  <c r="DL11" i="19" s="1"/>
  <c r="W12" i="19"/>
  <c r="CV12" i="19" s="1"/>
  <c r="AZ12" i="19"/>
  <c r="CZ12" i="19" s="1"/>
  <c r="BI12" i="19"/>
  <c r="DD12" i="19" s="1"/>
  <c r="BZ12" i="19"/>
  <c r="DH12" i="19" s="1"/>
  <c r="CQ12" i="19"/>
  <c r="DL12" i="19" s="1"/>
  <c r="W13" i="19"/>
  <c r="CV13" i="19" s="1"/>
  <c r="DP13" i="19" s="1"/>
  <c r="AZ13" i="19"/>
  <c r="CZ13" i="19" s="1"/>
  <c r="CH5" i="10" l="1"/>
  <c r="CH35" i="10" s="1"/>
  <c r="G6" i="31" s="1"/>
  <c r="M35" i="10"/>
  <c r="CT5" i="10"/>
  <c r="CT35" i="10" s="1"/>
  <c r="S6" i="31" s="1"/>
  <c r="BP35" i="10"/>
  <c r="CY5" i="10"/>
  <c r="CY35" i="10" s="1"/>
  <c r="X6" i="31" s="1"/>
  <c r="CD35" i="10"/>
  <c r="CG5" i="4"/>
  <c r="CG35" i="4" s="1"/>
  <c r="AV35" i="4"/>
  <c r="CN5" i="4"/>
  <c r="CN35" i="4" s="1"/>
  <c r="BS35" i="4"/>
  <c r="CO5" i="4"/>
  <c r="CO35" i="4" s="1"/>
  <c r="BT35" i="4"/>
  <c r="CX5" i="10"/>
  <c r="CX35" i="10" s="1"/>
  <c r="W6" i="31" s="1"/>
  <c r="CC35" i="10"/>
  <c r="CU5" i="10"/>
  <c r="CU35" i="10" s="1"/>
  <c r="T6" i="31" s="1"/>
  <c r="BQ35" i="10"/>
  <c r="CQ5" i="4"/>
  <c r="CQ35" i="4" s="1"/>
  <c r="BW35" i="4"/>
  <c r="CK5" i="4"/>
  <c r="CK35" i="4" s="1"/>
  <c r="BK35" i="4"/>
  <c r="DA5" i="10"/>
  <c r="DA35" i="10" s="1"/>
  <c r="Z6" i="31" s="1"/>
  <c r="CG35" i="10"/>
  <c r="F6" i="31" s="1"/>
  <c r="DN7" i="19"/>
  <c r="CL5" i="10"/>
  <c r="CL35" i="10" s="1"/>
  <c r="K6" i="31" s="1"/>
  <c r="AJ35" i="10"/>
  <c r="CJ5" i="4"/>
  <c r="CJ35" i="4" s="1"/>
  <c r="BJ35" i="4"/>
  <c r="CF5" i="4"/>
  <c r="CF35" i="4" s="1"/>
  <c r="AU35" i="4"/>
  <c r="CM5" i="15"/>
  <c r="CM35" i="15" s="1"/>
  <c r="X7" i="31" s="1"/>
  <c r="BR35" i="15"/>
  <c r="CH5" i="15"/>
  <c r="CH35" i="15" s="1"/>
  <c r="S7" i="31" s="1"/>
  <c r="BF35" i="15"/>
  <c r="CA5" i="15"/>
  <c r="CA35" i="15" s="1"/>
  <c r="L7" i="31" s="1"/>
  <c r="AI35" i="15"/>
  <c r="CL5" i="15"/>
  <c r="CL35" i="15" s="1"/>
  <c r="W7" i="31" s="1"/>
  <c r="BQ35" i="15"/>
  <c r="CN5" i="15"/>
  <c r="CN35" i="15" s="1"/>
  <c r="Y7" i="31" s="1"/>
  <c r="BT35" i="15"/>
  <c r="E7" i="31" s="1"/>
  <c r="BW5" i="15"/>
  <c r="P35" i="15"/>
  <c r="BV5" i="15"/>
  <c r="BV35" i="15" s="1"/>
  <c r="G7" i="31" s="1"/>
  <c r="O35" i="15"/>
  <c r="BZ5" i="15"/>
  <c r="BZ35" i="15" s="1"/>
  <c r="K7" i="31" s="1"/>
  <c r="AH35" i="15"/>
  <c r="CO5" i="15"/>
  <c r="CO35" i="15" s="1"/>
  <c r="Z7" i="31" s="1"/>
  <c r="BU35" i="15"/>
  <c r="F7" i="31" s="1"/>
  <c r="CI5" i="15"/>
  <c r="CI35" i="15" s="1"/>
  <c r="T7" i="31" s="1"/>
  <c r="BG35" i="15"/>
  <c r="DP12" i="19"/>
  <c r="DP8" i="19"/>
  <c r="CP23" i="15"/>
  <c r="CP19" i="15"/>
  <c r="CP15" i="15"/>
  <c r="CP11" i="15"/>
  <c r="CP7" i="15"/>
  <c r="DN6" i="19"/>
  <c r="DN10" i="19"/>
  <c r="DB24" i="10"/>
  <c r="DB20" i="10"/>
  <c r="DB16" i="10"/>
  <c r="DB12" i="10"/>
  <c r="DB8" i="10"/>
  <c r="CP17" i="4"/>
  <c r="CP13" i="4"/>
  <c r="CP9" i="4"/>
  <c r="CP5" i="4"/>
  <c r="CP35" i="4" s="1"/>
  <c r="DP11" i="19"/>
  <c r="CP26" i="15"/>
  <c r="CP22" i="15"/>
  <c r="CP18" i="15"/>
  <c r="CP14" i="15"/>
  <c r="CP10" i="15"/>
  <c r="CP6" i="15"/>
  <c r="DP10" i="19"/>
  <c r="DB27" i="10"/>
  <c r="DB23" i="10"/>
  <c r="DB19" i="10"/>
  <c r="DB15" i="10"/>
  <c r="DB11" i="10"/>
  <c r="DB7" i="10"/>
  <c r="CP20" i="4"/>
  <c r="CP16" i="4"/>
  <c r="CP12" i="4"/>
  <c r="CP8" i="4"/>
  <c r="CP25" i="15"/>
  <c r="CP21" i="15"/>
  <c r="CP17" i="15"/>
  <c r="CP13" i="15"/>
  <c r="CP9" i="15"/>
  <c r="DB26" i="10"/>
  <c r="DB22" i="10"/>
  <c r="DB18" i="10"/>
  <c r="DB14" i="10"/>
  <c r="DB10" i="10"/>
  <c r="DB6" i="10"/>
  <c r="CP19" i="4"/>
  <c r="CP15" i="4"/>
  <c r="CP11" i="4"/>
  <c r="CP7" i="4"/>
  <c r="DN8" i="19"/>
  <c r="CP24" i="15"/>
  <c r="CP20" i="15"/>
  <c r="CP16" i="15"/>
  <c r="CP12" i="15"/>
  <c r="CP8" i="15"/>
  <c r="DP6" i="19"/>
  <c r="DB25" i="10"/>
  <c r="DB21" i="10"/>
  <c r="DB17" i="10"/>
  <c r="DB13" i="10"/>
  <c r="DB9" i="10"/>
  <c r="DB5" i="10"/>
  <c r="DB35" i="10" s="1"/>
  <c r="AA6" i="31" s="1"/>
  <c r="CP18" i="4"/>
  <c r="CP14" i="4"/>
  <c r="CP10" i="4"/>
  <c r="CP6" i="4"/>
  <c r="CP5" i="15" l="1"/>
  <c r="CP35" i="15" s="1"/>
  <c r="AA7" i="31" s="1"/>
  <c r="CQ5" i="15"/>
  <c r="CQ35" i="15" s="1"/>
  <c r="AB7" i="31" s="1"/>
  <c r="BW35" i="15"/>
  <c r="H7" i="31" s="1"/>
</calcChain>
</file>

<file path=xl/sharedStrings.xml><?xml version="1.0" encoding="utf-8"?>
<sst xmlns="http://schemas.openxmlformats.org/spreadsheetml/2006/main" count="633" uniqueCount="78">
  <si>
    <t xml:space="preserve">Педагогическая диагностика достижения планируемых результатов обучающимися МБДОУ д/с «Аист»
</t>
  </si>
  <si>
    <t>Условные обозначения:</t>
  </si>
  <si>
    <t>ИТОГО</t>
  </si>
  <si>
    <t>Физическое 
 развитие</t>
  </si>
  <si>
    <t>Социально-
коммуникативное развитие</t>
  </si>
  <si>
    <t>Речевое развитие</t>
  </si>
  <si>
    <t>Познавательное 
развитие</t>
  </si>
  <si>
    <t>Художественно-
эстетическое развитие</t>
  </si>
  <si>
    <t>Уровень освоения по каждому ребенку</t>
  </si>
  <si>
    <t>Образовательная 
область</t>
  </si>
  <si>
    <t>Уровень, б.</t>
  </si>
  <si>
    <t>Уровень, %</t>
  </si>
  <si>
    <t>балл</t>
  </si>
  <si>
    <t>%</t>
  </si>
  <si>
    <t>№ 
п/п</t>
  </si>
  <si>
    <t>код ребенка</t>
  </si>
  <si>
    <t>с.д.</t>
  </si>
  <si>
    <t>ф.д.</t>
  </si>
  <si>
    <t>Итого</t>
  </si>
  <si>
    <t>ВЫВОД:</t>
  </si>
  <si>
    <t>Младший возраст (3-4 года)</t>
  </si>
  <si>
    <t>"Почемучки"</t>
  </si>
  <si>
    <t>Физическое развитие (3-4 года)</t>
  </si>
  <si>
    <t>Социально-коммуникативное развитие (3-4 года)</t>
  </si>
  <si>
    <t>Речевое развитие (3-4 года)</t>
  </si>
  <si>
    <t>Познавательное развитие (3-4 года)</t>
  </si>
  <si>
    <t>Художественно-эстетическое развитие 
(3-4 года)</t>
  </si>
  <si>
    <t>Средний возраст (4-5 лет)</t>
  </si>
  <si>
    <t>"Солнышко"</t>
  </si>
  <si>
    <t>Физическое развитие (4-5 лет)</t>
  </si>
  <si>
    <t>Социально-коммуникативное развитие (4-5 лет)</t>
  </si>
  <si>
    <t>Речевое развитие (4-5 лет)</t>
  </si>
  <si>
    <t>Познавательное развитие (4-5 лет)</t>
  </si>
  <si>
    <t>Художественно-эстетическое развитие (4-5 лет)</t>
  </si>
  <si>
    <t>Старший возраст (5-6 лет)</t>
  </si>
  <si>
    <t>"Сказка"</t>
  </si>
  <si>
    <t>Физическое развитие (5-6 лет)</t>
  </si>
  <si>
    <t xml:space="preserve">Социально-коммуникативное развитие (5-6 лет)
</t>
  </si>
  <si>
    <t>Речевое развитие (5-6 лет)</t>
  </si>
  <si>
    <t>Познавательное развитие (5-6 лет)</t>
  </si>
  <si>
    <t>Художественно-эстетическое развитие (5-6 лет)</t>
  </si>
  <si>
    <t>Старший возраст (6-7 лет)</t>
  </si>
  <si>
    <t>"Пчелки"</t>
  </si>
  <si>
    <t>Физическое развитие (6-7 лет)</t>
  </si>
  <si>
    <t>Социально-коммуникативное развитие (6-7 лет)</t>
  </si>
  <si>
    <t>Речевое развитие (6-7 лет)</t>
  </si>
  <si>
    <t>Познавательное развитие (6-7 лет)</t>
  </si>
  <si>
    <t>Художественно-эстетическое развитие (6-7 лет)</t>
  </si>
  <si>
    <t>Результаты реализации и освоения ОП ДО (АП)/ МБДОУ д/с «Аист» в группах общеразвивающей и комбинированной направленности за 2023-2024 учебный год. Количественный анализ</t>
  </si>
  <si>
    <t>Образовательная область</t>
  </si>
  <si>
    <t>Социально- коммуникативное 
 развитие</t>
  </si>
  <si>
    <t>Речевое 
 развитие</t>
  </si>
  <si>
    <t>Художественно-эстетическое развитие</t>
  </si>
  <si>
    <t>Итоговый результат</t>
  </si>
  <si>
    <t>возраст группы</t>
  </si>
  <si>
    <t xml:space="preserve"> номер группы, название</t>
  </si>
  <si>
    <t>период:</t>
  </si>
  <si>
    <t>старт. диагностика</t>
  </si>
  <si>
    <t>финал. диагностика</t>
  </si>
  <si>
    <t>направленность группы</t>
  </si>
  <si>
    <t>процент</t>
  </si>
  <si>
    <t>общеразвивающая</t>
  </si>
  <si>
    <t>младший</t>
  </si>
  <si>
    <t>№ 1 "Почемучки"</t>
  </si>
  <si>
    <t>средний</t>
  </si>
  <si>
    <t>№ 3 "Солнышко"</t>
  </si>
  <si>
    <t xml:space="preserve">старший </t>
  </si>
  <si>
    <t>№ 7 "Сказка"</t>
  </si>
  <si>
    <t>подготовит.</t>
  </si>
  <si>
    <t>№ 10 "Пчелки"</t>
  </si>
  <si>
    <t>Средний показатель по ОО</t>
  </si>
  <si>
    <t>#DIV/0!</t>
  </si>
  <si>
    <r>
      <t xml:space="preserve">         При заполнении столбцов, обозначенных</t>
    </r>
    <r>
      <rPr>
        <b/>
        <sz val="10"/>
        <color theme="1"/>
        <rFont val="Times New Roman"/>
        <family val="1"/>
        <charset val="204"/>
      </rPr>
      <t xml:space="preserve"> "стартовая"</t>
    </r>
    <r>
      <rPr>
        <sz val="10"/>
        <color theme="1"/>
        <rFont val="Times New Roman"/>
        <family val="1"/>
        <charset val="204"/>
      </rPr>
      <t xml:space="preserve">, </t>
    </r>
    <r>
      <rPr>
        <b/>
        <sz val="10"/>
        <color theme="1"/>
        <rFont val="Times New Roman"/>
        <family val="1"/>
        <charset val="204"/>
      </rPr>
      <t>"финальная"</t>
    </r>
    <r>
      <rPr>
        <sz val="10"/>
        <color theme="1"/>
        <rFont val="Times New Roman"/>
        <family val="1"/>
        <charset val="204"/>
      </rPr>
      <t xml:space="preserve"> педагогу необходимо выбрать в ячейке из выпадающего списка показателей </t>
    </r>
    <r>
      <rPr>
        <b/>
        <sz val="10"/>
        <color theme="1"/>
        <rFont val="Times New Roman"/>
        <family val="1"/>
        <charset val="204"/>
      </rPr>
      <t>"1", "2", "3",</t>
    </r>
    <r>
      <rPr>
        <sz val="10"/>
        <color theme="1"/>
        <rFont val="Times New Roman"/>
        <family val="1"/>
        <charset val="204"/>
      </rPr>
      <t xml:space="preserve"> в соответствии с критериями оценки уровня знаний возрастной группы.
</t>
    </r>
    <r>
      <rPr>
        <b/>
        <sz val="10"/>
        <color theme="1"/>
        <rFont val="Times New Roman"/>
        <family val="1"/>
        <charset val="204"/>
      </rPr>
      <t>Столбцы</t>
    </r>
    <r>
      <rPr>
        <sz val="10"/>
        <color theme="1"/>
        <rFont val="Times New Roman"/>
        <family val="1"/>
        <charset val="204"/>
      </rPr>
      <t>, обозначенные</t>
    </r>
    <r>
      <rPr>
        <b/>
        <sz val="10"/>
        <color theme="1"/>
        <rFont val="Times New Roman"/>
        <family val="1"/>
        <charset val="204"/>
      </rPr>
      <t xml:space="preserve"> "Уровень, б."</t>
    </r>
    <r>
      <rPr>
        <sz val="10"/>
        <color theme="1"/>
        <rFont val="Times New Roman"/>
        <family val="1"/>
        <charset val="204"/>
      </rPr>
      <t xml:space="preserve">  и </t>
    </r>
    <r>
      <rPr>
        <b/>
        <sz val="10"/>
        <color theme="1"/>
        <rFont val="Times New Roman"/>
        <family val="1"/>
        <charset val="204"/>
      </rPr>
      <t>"Уровень, %"</t>
    </r>
    <r>
      <rPr>
        <sz val="10"/>
        <color theme="1"/>
        <rFont val="Times New Roman"/>
        <family val="1"/>
        <charset val="204"/>
      </rPr>
      <t xml:space="preserve">,  содержат формулы и заполняются автоматически.         
Вкладка </t>
    </r>
    <r>
      <rPr>
        <b/>
        <sz val="10"/>
        <color theme="1"/>
        <rFont val="Times New Roman"/>
        <family val="1"/>
        <charset val="204"/>
      </rPr>
      <t>"СВОДНАЯ"</t>
    </r>
    <r>
      <rPr>
        <sz val="10"/>
        <color theme="1"/>
        <rFont val="Times New Roman"/>
        <family val="1"/>
        <charset val="204"/>
      </rPr>
      <t xml:space="preserve"> является сводной таблицей, содержащей итоговые результаты из всех вкладок групп по образовательным областям на начало года и конец года. </t>
    </r>
    <r>
      <rPr>
        <b/>
        <sz val="10"/>
        <color theme="1"/>
        <rFont val="Times New Roman"/>
        <family val="1"/>
        <charset val="204"/>
      </rPr>
      <t>"СВОДНАЯ"</t>
    </r>
    <r>
      <rPr>
        <sz val="10"/>
        <color theme="1"/>
        <rFont val="Times New Roman"/>
        <family val="1"/>
        <charset val="204"/>
      </rPr>
      <t xml:space="preserve"> содержит формулы и при внесении данных в вкладки групп, заполняется автоматически.    </t>
    </r>
  </si>
  <si>
    <r>
      <t xml:space="preserve">3 – высокий уровень -  «обычно» – </t>
    </r>
    <r>
      <rPr>
        <b/>
        <sz val="10"/>
        <color rgb="FF000000"/>
        <rFont val="Times New Roman"/>
        <family val="1"/>
        <charset val="204"/>
      </rPr>
      <t>означает, что данный показатель является типичным, характерным для ребенка, проявляется у него чаще всего;</t>
    </r>
    <r>
      <rPr>
        <b/>
        <sz val="10"/>
        <color rgb="FFFF0000"/>
        <rFont val="Times New Roman"/>
        <family val="1"/>
        <charset val="204"/>
      </rPr>
      <t xml:space="preserve"> 
2 - средний уровень «изредка» – </t>
    </r>
    <r>
      <rPr>
        <b/>
        <sz val="10"/>
        <color rgb="FF000000"/>
        <rFont val="Times New Roman"/>
        <family val="1"/>
        <charset val="204"/>
      </rPr>
      <t xml:space="preserve">означает, что данный показатель не характерен для ребенка, но проявляется в его деятельности и/или поведении время от времени; </t>
    </r>
    <r>
      <rPr>
        <b/>
        <sz val="10"/>
        <color rgb="FFFF0000"/>
        <rFont val="Times New Roman"/>
        <family val="1"/>
        <charset val="204"/>
      </rPr>
      <t xml:space="preserve">
1 – низкий уровень  «никогда» – </t>
    </r>
    <r>
      <rPr>
        <b/>
        <sz val="10"/>
        <color rgb="FF000000"/>
        <rFont val="Times New Roman"/>
        <family val="1"/>
        <charset val="204"/>
      </rPr>
      <t xml:space="preserve">означает, что данный показатель не проявляется в деятельности и поведении ребенка. </t>
    </r>
    <r>
      <rPr>
        <b/>
        <sz val="10"/>
        <color rgb="FFFF0000"/>
        <rFont val="Times New Roman"/>
        <family val="1"/>
        <charset val="204"/>
      </rPr>
      <t xml:space="preserve">
</t>
    </r>
  </si>
  <si>
    <r>
      <t xml:space="preserve">Уровень, б. </t>
    </r>
    <r>
      <rPr>
        <sz val="10"/>
        <color rgb="FF000000"/>
        <rFont val="Times New Roman"/>
        <family val="1"/>
        <charset val="204"/>
      </rPr>
      <t xml:space="preserve">- уровень в баллах; </t>
    </r>
    <r>
      <rPr>
        <b/>
        <sz val="10"/>
        <color rgb="FFFF0000"/>
        <rFont val="Times New Roman"/>
        <family val="1"/>
        <charset val="204"/>
      </rPr>
      <t xml:space="preserve">Уровень, % </t>
    </r>
    <r>
      <rPr>
        <sz val="10"/>
        <color rgb="FF000000"/>
        <rFont val="Times New Roman"/>
        <family val="1"/>
        <charset val="204"/>
      </rPr>
      <t xml:space="preserve">- уровень в процентах; стартовая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>- начало года; финальная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>- конец года</t>
    </r>
  </si>
  <si>
    <r>
      <t xml:space="preserve">мл.в - </t>
    </r>
    <r>
      <rPr>
        <sz val="10"/>
        <color rgb="FFFF0000"/>
        <rFont val="Times New Roman"/>
        <family val="1"/>
        <charset val="204"/>
      </rPr>
      <t xml:space="preserve">группа младшег возраста; </t>
    </r>
    <r>
      <rPr>
        <b/>
        <sz val="10"/>
        <color rgb="FFFF0000"/>
        <rFont val="Times New Roman"/>
        <family val="1"/>
        <charset val="204"/>
      </rPr>
      <t>ср.в -</t>
    </r>
    <r>
      <rPr>
        <sz val="10"/>
        <color rgb="FFFF0000"/>
        <rFont val="Times New Roman"/>
        <family val="1"/>
        <charset val="204"/>
      </rPr>
      <t xml:space="preserve"> группа среднего возраста; </t>
    </r>
    <r>
      <rPr>
        <b/>
        <sz val="10"/>
        <color rgb="FFFF0000"/>
        <rFont val="Times New Roman"/>
        <family val="1"/>
        <charset val="204"/>
      </rPr>
      <t>ст. в -</t>
    </r>
    <r>
      <rPr>
        <sz val="10"/>
        <color rgb="FFFF0000"/>
        <rFont val="Times New Roman"/>
        <family val="1"/>
        <charset val="204"/>
      </rPr>
      <t xml:space="preserve"> группа старшего возраста 5-6 лет;</t>
    </r>
    <r>
      <rPr>
        <b/>
        <sz val="10"/>
        <color rgb="FFFF0000"/>
        <rFont val="Times New Roman"/>
        <family val="1"/>
        <charset val="204"/>
      </rPr>
      <t xml:space="preserve"> подг.в - </t>
    </r>
    <r>
      <rPr>
        <sz val="10"/>
        <color rgb="FFFF0000"/>
        <rFont val="Times New Roman"/>
        <family val="1"/>
        <charset val="204"/>
      </rPr>
      <t>группа старшего возраста 6-7 лет;</t>
    </r>
    <r>
      <rPr>
        <b/>
        <sz val="10"/>
        <color rgb="FFFF0000"/>
        <rFont val="Times New Roman"/>
        <family val="1"/>
        <charset val="204"/>
      </rPr>
      <t xml:space="preserve"> разнов. - </t>
    </r>
    <r>
      <rPr>
        <sz val="10"/>
        <color rgb="FFFF0000"/>
        <rFont val="Times New Roman"/>
        <family val="1"/>
        <charset val="204"/>
      </rPr>
      <t>разновозрастная группа</t>
    </r>
  </si>
  <si>
    <r>
      <t xml:space="preserve">          </t>
    </r>
    <r>
      <rPr>
        <b/>
        <sz val="10"/>
        <color theme="1"/>
        <rFont val="Times New Roman"/>
        <family val="1"/>
        <charset val="204"/>
      </rPr>
      <t>Педагогическая диагностика в ДОО</t>
    </r>
    <r>
      <rPr>
        <sz val="10"/>
        <color theme="1"/>
        <rFont val="Times New Roman"/>
        <family val="1"/>
        <charset val="204"/>
      </rPr>
      <t xml:space="preserve"> - это особый вид профессиональной деятельности, позволяющий выявлять особенности и динамику развития ребенка, составлять на основе полученных данных индивидуальные образовательные маршруты освоения образовательной программы, своевременно вносить изменения в планирование, содержание и организацию образовательной деятельности. 
          </t>
    </r>
    <r>
      <rPr>
        <b/>
        <sz val="10"/>
        <color theme="1"/>
        <rFont val="Times New Roman"/>
        <family val="1"/>
        <charset val="204"/>
      </rPr>
      <t xml:space="preserve">Результаты педагогической диагностики </t>
    </r>
    <r>
      <rPr>
        <sz val="10"/>
        <color theme="1"/>
        <rFont val="Times New Roman"/>
        <family val="1"/>
        <charset val="204"/>
      </rPr>
      <t xml:space="preserve">(мониторинга) могут использоваться исключительно для решения следующих образовательных задач:
- индивидуализации образования (в том числе поддержки ребенка, построения его образовательной траектории или профессиональной коррекции особенностей его развития);
- оптимизации работы с группой детей.
          </t>
    </r>
    <r>
      <rPr>
        <b/>
        <sz val="10"/>
        <color theme="1"/>
        <rFont val="Times New Roman"/>
        <family val="1"/>
        <charset val="204"/>
      </rPr>
      <t xml:space="preserve">Периодичность проведения педагогической диагностики </t>
    </r>
    <r>
      <rPr>
        <sz val="10"/>
        <color theme="1"/>
        <rFont val="Times New Roman"/>
        <family val="1"/>
        <charset val="204"/>
      </rPr>
      <t>определяется ДОО. Оптимальным является ее проведение на начальном этапе освоения ребенком образовательной программы в зависимости от времени его поступления в дошкольную группу (стартовая диагностика) и на завершающем этапе освоения программы его возрастной группой (заключительная, финальная диагностика). При проведении диагностики на начальном этапе учитывается адаптационный период пребывания ребенка в группе. Сравнение результатов стартовой и финальной диагностики позволяет выявить индивидуальную динамику развития ребенка (</t>
    </r>
    <r>
      <rPr>
        <b/>
        <sz val="10"/>
        <color theme="1"/>
        <rFont val="Times New Roman"/>
        <family val="1"/>
        <charset val="204"/>
      </rPr>
      <t>ИНДИВИДУАЛЬНАЯ КАРТА РАЗВИТИЯ воспитанника МБДОУ д/с «Аист»</t>
    </r>
    <r>
      <rPr>
        <sz val="10"/>
        <color theme="1"/>
        <rFont val="Times New Roman"/>
        <family val="1"/>
        <charset val="204"/>
      </rPr>
      <t xml:space="preserve">).
          </t>
    </r>
    <r>
      <rPr>
        <b/>
        <sz val="10"/>
        <color theme="1"/>
        <rFont val="Times New Roman"/>
        <family val="1"/>
        <charset val="204"/>
      </rPr>
      <t xml:space="preserve">Педагогическая диагностика индивидуального развития детей </t>
    </r>
    <r>
      <rPr>
        <sz val="10"/>
        <color theme="1"/>
        <rFont val="Times New Roman"/>
        <family val="1"/>
        <charset val="204"/>
      </rPr>
      <t>в МБДОУ д/с «Аист» проводится в каждой возрастной группе в начале года (</t>
    </r>
    <r>
      <rPr>
        <b/>
        <sz val="10"/>
        <color theme="1"/>
        <rFont val="Times New Roman"/>
        <family val="1"/>
        <charset val="204"/>
      </rPr>
      <t>сентябрь – октябрь</t>
    </r>
    <r>
      <rPr>
        <sz val="10"/>
        <color theme="1"/>
        <rFont val="Times New Roman"/>
        <family val="1"/>
        <charset val="204"/>
      </rPr>
      <t>) и конце года (</t>
    </r>
    <r>
      <rPr>
        <b/>
        <sz val="10"/>
        <color theme="1"/>
        <rFont val="Times New Roman"/>
        <family val="1"/>
        <charset val="204"/>
      </rPr>
      <t>апрель – май</t>
    </r>
    <r>
      <rPr>
        <sz val="10"/>
        <color theme="1"/>
        <rFont val="Times New Roman"/>
        <family val="1"/>
        <charset val="204"/>
      </rPr>
      <t xml:space="preserve">) педагогом в произвольной форме на основе малоформализованных диагностических методов: наблюдения, свободных бесед с детьми, анализа продуктов детской деятельности (рисунков, работ по лепке, аппликации, построек, поделок и др.), специальных диагностических ситуаций. При необходимости педагог может использовать специальные методики диагностики физического, коммуникативного, познавательного, речевого, художественно-эстетического развития.
          </t>
    </r>
    <r>
      <rPr>
        <b/>
        <sz val="10"/>
        <color theme="1"/>
        <rFont val="Times New Roman"/>
        <family val="1"/>
        <charset val="204"/>
      </rPr>
      <t xml:space="preserve">Инструментарий педагогической диагностики </t>
    </r>
    <r>
      <rPr>
        <sz val="10"/>
        <color theme="1"/>
        <rFont val="Times New Roman"/>
        <family val="1"/>
        <charset val="204"/>
      </rPr>
      <t xml:space="preserve">представляет собой диагностические ситуации, которые возникают естественным образом либо целенаправленно создаются самим педагогом  для определения уровня сформированности у ребенка того или иного параметра оценки.Это могут быть ситуации выбора, игровые, проблемные ситуации, а также ситуации, возникающие в процессе проведения мероприятий (театрализованных, спортивных, досуговых и другие), социальные акции. При анализе ответов детей педагог может учитывать не только объем информации и отношение ребенка к явлениям и объектам, но и аргументированность его суждений. 
         </t>
    </r>
    <r>
      <rPr>
        <b/>
        <sz val="10"/>
        <color theme="1"/>
        <rFont val="Times New Roman"/>
        <family val="1"/>
        <charset val="204"/>
      </rPr>
      <t xml:space="preserve"> Педагогическая диагностика индивидуального развития детей</t>
    </r>
    <r>
      <rPr>
        <sz val="10"/>
        <color theme="1"/>
        <rFont val="Times New Roman"/>
        <family val="1"/>
        <charset val="204"/>
      </rPr>
      <t xml:space="preserve"> проводится педагогом в произвольной форме на основе малоформализованных диагностических методов: наблюдения, свободных бесед с детьми, анализа продуктов детской деятельности (рисунков, работ по лепке, аппликации, построек, поделок и других). Ведущим, основным методом педагогической диагностики является наблюдение.
         </t>
    </r>
    <r>
      <rPr>
        <b/>
        <sz val="10"/>
        <color theme="1"/>
        <rFont val="Times New Roman"/>
        <family val="1"/>
        <charset val="204"/>
      </rPr>
      <t xml:space="preserve"> Ориентирами для наблюдения </t>
    </r>
    <r>
      <rPr>
        <sz val="10"/>
        <color theme="1"/>
        <rFont val="Times New Roman"/>
        <family val="1"/>
        <charset val="204"/>
      </rPr>
      <t xml:space="preserve">являются возрастные характеристики развития ребенка. Они выступают как обобщенные показатели возможных достижений детей на разных этапах дошкольного детства в соответствующих образовательных областях. Наблюдая за поведением ребенка, педагог обращает внимание на частоту проявления каждого показателя, самостоятельность и инициативность ребенка в деятельности. Частота проявления указывает на периодичность и степень устойчивости показателя. Самостоятельность выполнения действия позволяет определить зону актуального и ближайшего развития ребенка. Инициативность свидетельствует о проявлении субъектности ребенка в деятельности и взаимодействии.
         </t>
    </r>
    <r>
      <rPr>
        <b/>
        <sz val="10"/>
        <color theme="1"/>
        <rFont val="Times New Roman"/>
        <family val="1"/>
        <charset val="204"/>
      </rPr>
      <t xml:space="preserve">  В МБДОУ д/с «Аист» результаты наблюдений фиксируются, в протоколах педагогической диагностики </t>
    </r>
    <r>
      <rPr>
        <sz val="10"/>
        <color theme="1"/>
        <rFont val="Times New Roman"/>
        <family val="1"/>
        <charset val="204"/>
      </rPr>
      <t>(</t>
    </r>
    <r>
      <rPr>
        <b/>
        <sz val="10"/>
        <color theme="1"/>
        <rFont val="Times New Roman"/>
        <family val="1"/>
        <charset val="204"/>
      </rPr>
      <t>ГУГЛ-ТАБЛИЦЫ и в ИНДИВИДУАЛЬНОЙ КАРТЕ РАЗВИТИЯ дошкольника  МБДОУ д/с «Аист»</t>
    </r>
    <r>
      <rPr>
        <sz val="10"/>
        <color theme="1"/>
        <rFont val="Times New Roman"/>
        <family val="1"/>
        <charset val="204"/>
      </rPr>
      <t xml:space="preserve">). Фиксация данных наблюдения позволит педагогу выявить и проанализировать динамику в развитии ребенка на определенном возрастном этапе, а также скорректировать образовательную деятельность с учетом индивидуальных особенностей развития ребенка и его потребностей.
         </t>
    </r>
    <r>
      <rPr>
        <b/>
        <sz val="10"/>
        <color theme="1"/>
        <rFont val="Times New Roman"/>
        <family val="1"/>
        <charset val="204"/>
      </rPr>
      <t xml:space="preserve">  Педагогическая диагностика завершается анализом полученных данных, </t>
    </r>
    <r>
      <rPr>
        <sz val="10"/>
        <color theme="1"/>
        <rFont val="Times New Roman"/>
        <family val="1"/>
        <charset val="204"/>
      </rPr>
      <t xml:space="preserve">на основе которых педагог выстраивает взаимодействие с детьми, организует РППС, мотивирующую активную творческую деятельность обучающихся, составляет индивидуальные образовательные маршруты освоения образовательной Программы, осознанно и целенаправленно проектирует образовательный процесс.
          </t>
    </r>
    <r>
      <rPr>
        <b/>
        <sz val="10"/>
        <color theme="1"/>
        <rFont val="Times New Roman"/>
        <family val="1"/>
        <charset val="204"/>
      </rPr>
      <t xml:space="preserve"> При необходимости проводится психологическая диагностика развития детей </t>
    </r>
    <r>
      <rPr>
        <sz val="10"/>
        <color theme="1"/>
        <rFont val="Times New Roman"/>
        <family val="1"/>
        <charset val="204"/>
      </rPr>
      <t xml:space="preserve">(выявление и изучение индивидуально-психологических особенностей детей, причин возникновения трудностей в освоении образовательной программы), которую проводят квалифицированные специалисты (педагоги-психологи, учителя-логопеды, учителя-дефектологи). Участие ребенка в психологической диагностике допускается только с согласия его родителей (законных представителей). Результаты психологической диагностики используются для решения задач психологического сопровождения и оказания адресной психологической помощи.
</t>
    </r>
  </si>
  <si>
    <t xml:space="preserve">МУНИЦИПАЛЬНОЕ БЮДЖЕТНОЕ ДОШКОЛЬНОЕ ОБРАЗОВАТЕЛЬНОЕ 
УЧРЕЖДЕНИЕ ДЕТСКИЙ САД «АИСТ»
Педагогическая диагностика за 20__- 20  __ учебный год
для групп общеразвивающей и комбинированной направленности
Воспитатель: Азизова Э.Ш.
Карты индивидуального развития дошкольника МБДОУ д/с «Аист» (ИКР) — «показатели» и «критерии»  анализа возрастного развития обновлены и дополнены в соответствии с ФОП ДО и ФАОП ДО
20__-20__учебный год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</si>
</sst>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9" x14ac:knownFonts="1">
    <font>
      <sz val="10"/>
      <color rgb="FF000000"/>
      <name val="Arial"/>
      <scheme val="minor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FFFF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rgb="FF0000FF"/>
      <name val="Times New Roman"/>
      <family val="1"/>
      <charset val="204"/>
    </font>
    <font>
      <b/>
      <sz val="8"/>
      <color rgb="FF38761D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EAD1DC"/>
        <bgColor rgb="FFEAD1DC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00FFFF"/>
        <bgColor rgb="FF00FFFF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FFE599"/>
        <bgColor rgb="FFFFE599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CFE2F3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0.59999389629810485"/>
        <bgColor rgb="FFF4CCCC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 applyFont="1" applyAlignment="1"/>
    <xf numFmtId="0" fontId="3" fillId="0" borderId="0" xfId="0" applyFont="1" applyAlignment="1"/>
    <xf numFmtId="0" fontId="5" fillId="0" borderId="0" xfId="0" applyFont="1" applyAlignment="1">
      <alignment vertical="center"/>
    </xf>
    <xf numFmtId="0" fontId="9" fillId="5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5" borderId="0" xfId="0" applyFont="1" applyFill="1" applyAlignment="1">
      <alignment vertical="center"/>
    </xf>
    <xf numFmtId="0" fontId="8" fillId="0" borderId="0" xfId="0" applyFont="1" applyAlignment="1"/>
    <xf numFmtId="0" fontId="11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9" fontId="11" fillId="5" borderId="0" xfId="0" applyNumberFormat="1" applyFont="1" applyFill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9" fontId="4" fillId="0" borderId="0" xfId="0" applyNumberFormat="1" applyFont="1" applyAlignment="1">
      <alignment vertical="center"/>
    </xf>
    <xf numFmtId="0" fontId="16" fillId="0" borderId="0" xfId="0" applyFont="1" applyAlignment="1"/>
    <xf numFmtId="1" fontId="4" fillId="4" borderId="7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  <xf numFmtId="9" fontId="4" fillId="4" borderId="7" xfId="0" applyNumberFormat="1" applyFont="1" applyFill="1" applyBorder="1" applyAlignment="1">
      <alignment horizontal="center" vertical="center"/>
    </xf>
    <xf numFmtId="9" fontId="4" fillId="7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6" fillId="0" borderId="0" xfId="0" applyFont="1" applyAlignment="1"/>
    <xf numFmtId="1" fontId="4" fillId="4" borderId="6" xfId="0" applyNumberFormat="1" applyFont="1" applyFill="1" applyBorder="1" applyAlignment="1">
      <alignment horizontal="center" vertical="center" wrapText="1"/>
    </xf>
    <xf numFmtId="164" fontId="12" fillId="4" borderId="5" xfId="0" applyNumberFormat="1" applyFont="1" applyFill="1" applyBorder="1" applyAlignment="1">
      <alignment horizontal="center" vertical="center"/>
    </xf>
    <xf numFmtId="164" fontId="4" fillId="5" borderId="0" xfId="0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4" fillId="8" borderId="5" xfId="0" applyNumberFormat="1" applyFont="1" applyFill="1" applyBorder="1" applyAlignment="1">
      <alignment horizontal="center" vertical="center"/>
    </xf>
    <xf numFmtId="9" fontId="18" fillId="4" borderId="7" xfId="0" applyNumberFormat="1" applyFont="1" applyFill="1" applyBorder="1" applyAlignment="1">
      <alignment horizontal="center" vertical="center" wrapText="1"/>
    </xf>
    <xf numFmtId="9" fontId="18" fillId="8" borderId="7" xfId="0" applyNumberFormat="1" applyFont="1" applyFill="1" applyBorder="1" applyAlignment="1">
      <alignment horizontal="center" vertical="center" wrapText="1"/>
    </xf>
    <xf numFmtId="1" fontId="18" fillId="4" borderId="7" xfId="0" applyNumberFormat="1" applyFont="1" applyFill="1" applyBorder="1" applyAlignment="1">
      <alignment horizontal="center" vertical="center"/>
    </xf>
    <xf numFmtId="1" fontId="18" fillId="8" borderId="7" xfId="0" applyNumberFormat="1" applyFont="1" applyFill="1" applyBorder="1" applyAlignment="1">
      <alignment horizontal="center" vertical="center"/>
    </xf>
    <xf numFmtId="9" fontId="18" fillId="4" borderId="7" xfId="0" applyNumberFormat="1" applyFont="1" applyFill="1" applyBorder="1" applyAlignment="1">
      <alignment horizontal="center" vertical="center"/>
    </xf>
    <xf numFmtId="9" fontId="18" fillId="8" borderId="7" xfId="0" applyNumberFormat="1" applyFont="1" applyFill="1" applyBorder="1" applyAlignment="1">
      <alignment horizontal="center" vertical="center"/>
    </xf>
    <xf numFmtId="9" fontId="16" fillId="4" borderId="7" xfId="0" applyNumberFormat="1" applyFont="1" applyFill="1" applyBorder="1" applyAlignment="1">
      <alignment horizontal="center" vertical="center" wrapText="1"/>
    </xf>
    <xf numFmtId="9" fontId="16" fillId="7" borderId="7" xfId="0" applyNumberFormat="1" applyFont="1" applyFill="1" applyBorder="1" applyAlignment="1">
      <alignment horizontal="center" vertical="center" wrapText="1"/>
    </xf>
    <xf numFmtId="165" fontId="18" fillId="4" borderId="5" xfId="0" applyNumberFormat="1" applyFont="1" applyFill="1" applyBorder="1" applyAlignment="1">
      <alignment horizontal="center" vertical="center"/>
    </xf>
    <xf numFmtId="165" fontId="18" fillId="8" borderId="5" xfId="0" applyNumberFormat="1" applyFont="1" applyFill="1" applyBorder="1" applyAlignment="1">
      <alignment horizontal="center" vertical="center"/>
    </xf>
    <xf numFmtId="9" fontId="18" fillId="4" borderId="5" xfId="0" applyNumberFormat="1" applyFont="1" applyFill="1" applyBorder="1" applyAlignment="1">
      <alignment horizontal="center" vertical="center"/>
    </xf>
    <xf numFmtId="9" fontId="18" fillId="8" borderId="5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vertical="center"/>
    </xf>
    <xf numFmtId="3" fontId="4" fillId="4" borderId="7" xfId="0" applyNumberFormat="1" applyFont="1" applyFill="1" applyBorder="1" applyAlignment="1">
      <alignment horizontal="center" vertical="center"/>
    </xf>
    <xf numFmtId="3" fontId="4" fillId="4" borderId="5" xfId="0" applyNumberFormat="1" applyFont="1" applyFill="1" applyBorder="1" applyAlignment="1">
      <alignment horizontal="center" vertical="center"/>
    </xf>
    <xf numFmtId="9" fontId="4" fillId="5" borderId="0" xfId="0" applyNumberFormat="1" applyFont="1" applyFill="1" applyAlignment="1">
      <alignment vertical="center"/>
    </xf>
    <xf numFmtId="3" fontId="4" fillId="0" borderId="7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164" fontId="16" fillId="4" borderId="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0" fillId="0" borderId="0" xfId="0" applyFont="1" applyAlignment="1"/>
    <xf numFmtId="0" fontId="9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 vertical="center"/>
    </xf>
    <xf numFmtId="3" fontId="4" fillId="0" borderId="13" xfId="0" applyNumberFormat="1" applyFont="1" applyBorder="1" applyAlignment="1">
      <alignment horizontal="center" vertical="center"/>
    </xf>
    <xf numFmtId="165" fontId="13" fillId="4" borderId="5" xfId="0" applyNumberFormat="1" applyFont="1" applyFill="1" applyBorder="1" applyAlignment="1">
      <alignment horizontal="center" vertical="center"/>
    </xf>
    <xf numFmtId="9" fontId="13" fillId="4" borderId="5" xfId="0" applyNumberFormat="1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/>
    <xf numFmtId="0" fontId="2" fillId="0" borderId="3" xfId="0" applyFont="1" applyBorder="1" applyAlignment="1"/>
    <xf numFmtId="0" fontId="5" fillId="5" borderId="8" xfId="0" applyFont="1" applyFill="1" applyBorder="1"/>
    <xf numFmtId="0" fontId="1" fillId="0" borderId="0" xfId="0" applyFont="1" applyAlignment="1">
      <alignment vertical="center" wrapText="1"/>
    </xf>
    <xf numFmtId="0" fontId="15" fillId="0" borderId="5" xfId="0" applyFont="1" applyBorder="1" applyAlignment="1">
      <alignment horizontal="center" vertical="center"/>
    </xf>
    <xf numFmtId="9" fontId="4" fillId="5" borderId="8" xfId="0" applyNumberFormat="1" applyFont="1" applyFill="1" applyBorder="1"/>
    <xf numFmtId="164" fontId="4" fillId="4" borderId="5" xfId="0" applyNumberFormat="1" applyFont="1" applyFill="1" applyBorder="1" applyAlignment="1">
      <alignment horizontal="center"/>
    </xf>
    <xf numFmtId="164" fontId="4" fillId="7" borderId="5" xfId="0" applyNumberFormat="1" applyFont="1" applyFill="1" applyBorder="1" applyAlignment="1">
      <alignment horizontal="center"/>
    </xf>
    <xf numFmtId="9" fontId="4" fillId="4" borderId="5" xfId="0" applyNumberFormat="1" applyFont="1" applyFill="1" applyBorder="1" applyAlignment="1">
      <alignment horizontal="center"/>
    </xf>
    <xf numFmtId="9" fontId="4" fillId="7" borderId="5" xfId="0" applyNumberFormat="1" applyFont="1" applyFill="1" applyBorder="1" applyAlignment="1">
      <alignment horizontal="center"/>
    </xf>
    <xf numFmtId="164" fontId="13" fillId="4" borderId="5" xfId="0" applyNumberFormat="1" applyFont="1" applyFill="1" applyBorder="1" applyAlignment="1">
      <alignment horizontal="center"/>
    </xf>
    <xf numFmtId="164" fontId="13" fillId="8" borderId="5" xfId="0" applyNumberFormat="1" applyFont="1" applyFill="1" applyBorder="1" applyAlignment="1">
      <alignment horizontal="center"/>
    </xf>
    <xf numFmtId="9" fontId="13" fillId="4" borderId="5" xfId="0" applyNumberFormat="1" applyFont="1" applyFill="1" applyBorder="1" applyAlignment="1">
      <alignment horizontal="center"/>
    </xf>
    <xf numFmtId="9" fontId="13" fillId="8" borderId="9" xfId="0" applyNumberFormat="1" applyFont="1" applyFill="1" applyBorder="1" applyAlignment="1">
      <alignment horizontal="center"/>
    </xf>
    <xf numFmtId="9" fontId="4" fillId="5" borderId="0" xfId="0" applyNumberFormat="1" applyFont="1" applyFill="1"/>
    <xf numFmtId="3" fontId="15" fillId="4" borderId="7" xfId="0" applyNumberFormat="1" applyFont="1" applyFill="1" applyBorder="1" applyAlignment="1">
      <alignment horizontal="center" vertical="center"/>
    </xf>
    <xf numFmtId="164" fontId="4" fillId="5" borderId="0" xfId="0" applyNumberFormat="1" applyFont="1" applyFill="1"/>
    <xf numFmtId="0" fontId="4" fillId="0" borderId="0" xfId="0" applyFont="1"/>
    <xf numFmtId="0" fontId="4" fillId="5" borderId="0" xfId="0" applyFont="1" applyFill="1"/>
    <xf numFmtId="0" fontId="19" fillId="4" borderId="5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64" fontId="9" fillId="7" borderId="5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5" fontId="5" fillId="0" borderId="0" xfId="0" applyNumberFormat="1" applyFont="1" applyAlignment="1"/>
    <xf numFmtId="165" fontId="23" fillId="0" borderId="0" xfId="0" applyNumberFormat="1" applyFont="1" applyAlignment="1"/>
    <xf numFmtId="165" fontId="9" fillId="4" borderId="7" xfId="0" applyNumberFormat="1" applyFont="1" applyFill="1" applyBorder="1" applyAlignment="1">
      <alignment horizontal="center" vertical="center" wrapText="1"/>
    </xf>
    <xf numFmtId="165" fontId="23" fillId="0" borderId="0" xfId="0" applyNumberFormat="1" applyFont="1" applyAlignment="1">
      <alignment vertical="center"/>
    </xf>
    <xf numFmtId="165" fontId="9" fillId="9" borderId="6" xfId="0" applyNumberFormat="1" applyFont="1" applyFill="1" applyBorder="1" applyAlignment="1">
      <alignment horizontal="center" vertical="top"/>
    </xf>
    <xf numFmtId="165" fontId="9" fillId="4" borderId="5" xfId="0" applyNumberFormat="1" applyFont="1" applyFill="1" applyBorder="1" applyAlignment="1">
      <alignment horizontal="center" vertical="top"/>
    </xf>
    <xf numFmtId="165" fontId="5" fillId="4" borderId="5" xfId="0" applyNumberFormat="1" applyFont="1" applyFill="1" applyBorder="1" applyAlignment="1">
      <alignment horizontal="center" vertical="top"/>
    </xf>
    <xf numFmtId="165" fontId="9" fillId="10" borderId="6" xfId="0" applyNumberFormat="1" applyFont="1" applyFill="1" applyBorder="1" applyAlignment="1">
      <alignment horizontal="center" vertical="top"/>
    </xf>
    <xf numFmtId="165" fontId="9" fillId="6" borderId="6" xfId="0" applyNumberFormat="1" applyFont="1" applyFill="1" applyBorder="1" applyAlignment="1">
      <alignment horizontal="center" vertical="top"/>
    </xf>
    <xf numFmtId="165" fontId="9" fillId="8" borderId="6" xfId="0" applyNumberFormat="1" applyFont="1" applyFill="1" applyBorder="1" applyAlignment="1">
      <alignment horizontal="center" vertical="top"/>
    </xf>
    <xf numFmtId="165" fontId="5" fillId="0" borderId="7" xfId="0" applyNumberFormat="1" applyFont="1" applyBorder="1" applyAlignment="1">
      <alignment vertical="top" textRotation="90"/>
    </xf>
    <xf numFmtId="165" fontId="5" fillId="0" borderId="7" xfId="0" applyNumberFormat="1" applyFont="1" applyBorder="1" applyAlignment="1">
      <alignment vertical="top"/>
    </xf>
    <xf numFmtId="165" fontId="5" fillId="0" borderId="0" xfId="0" applyNumberFormat="1" applyFont="1" applyAlignment="1">
      <alignment textRotation="90"/>
    </xf>
    <xf numFmtId="9" fontId="5" fillId="0" borderId="0" xfId="0" applyNumberFormat="1" applyFont="1" applyAlignment="1"/>
    <xf numFmtId="10" fontId="5" fillId="0" borderId="0" xfId="0" applyNumberFormat="1" applyFont="1" applyAlignment="1"/>
    <xf numFmtId="165" fontId="5" fillId="0" borderId="0" xfId="0" applyNumberFormat="1" applyFont="1"/>
    <xf numFmtId="10" fontId="5" fillId="0" borderId="0" xfId="0" applyNumberFormat="1" applyFont="1"/>
    <xf numFmtId="0" fontId="5" fillId="0" borderId="0" xfId="0" applyFont="1" applyAlignment="1"/>
    <xf numFmtId="0" fontId="5" fillId="0" borderId="0" xfId="0" applyFont="1" applyAlignment="1">
      <alignment vertical="top"/>
    </xf>
    <xf numFmtId="0" fontId="6" fillId="4" borderId="6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/>
    </xf>
    <xf numFmtId="164" fontId="4" fillId="8" borderId="6" xfId="0" applyNumberFormat="1" applyFont="1" applyFill="1" applyBorder="1" applyAlignment="1">
      <alignment horizontal="center"/>
    </xf>
    <xf numFmtId="9" fontId="18" fillId="4" borderId="5" xfId="0" applyNumberFormat="1" applyFont="1" applyFill="1" applyBorder="1" applyAlignment="1">
      <alignment horizontal="center" wrapText="1"/>
    </xf>
    <xf numFmtId="9" fontId="18" fillId="8" borderId="5" xfId="0" applyNumberFormat="1" applyFont="1" applyFill="1" applyBorder="1" applyAlignment="1">
      <alignment horizontal="center" wrapText="1"/>
    </xf>
    <xf numFmtId="9" fontId="18" fillId="8" borderId="9" xfId="0" applyNumberFormat="1" applyFont="1" applyFill="1" applyBorder="1" applyAlignment="1">
      <alignment horizontal="center"/>
    </xf>
    <xf numFmtId="9" fontId="18" fillId="4" borderId="6" xfId="0" applyNumberFormat="1" applyFont="1" applyFill="1" applyBorder="1" applyAlignment="1">
      <alignment horizontal="center"/>
    </xf>
    <xf numFmtId="165" fontId="18" fillId="4" borderId="6" xfId="0" applyNumberFormat="1" applyFont="1" applyFill="1" applyBorder="1" applyAlignment="1">
      <alignment horizontal="center" vertical="center"/>
    </xf>
    <xf numFmtId="9" fontId="18" fillId="8" borderId="9" xfId="0" applyNumberFormat="1" applyFont="1" applyFill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 wrapText="1"/>
    </xf>
    <xf numFmtId="165" fontId="24" fillId="7" borderId="7" xfId="0" applyNumberFormat="1" applyFont="1" applyFill="1" applyBorder="1" applyAlignment="1">
      <alignment horizontal="center" vertical="center" wrapText="1"/>
    </xf>
    <xf numFmtId="165" fontId="25" fillId="4" borderId="1" xfId="0" applyNumberFormat="1" applyFont="1" applyFill="1" applyBorder="1" applyAlignment="1">
      <alignment horizontal="center" vertical="center" wrapText="1"/>
    </xf>
    <xf numFmtId="165" fontId="4" fillId="4" borderId="7" xfId="0" applyNumberFormat="1" applyFont="1" applyFill="1" applyBorder="1" applyAlignment="1">
      <alignment horizontal="center" vertical="top"/>
    </xf>
    <xf numFmtId="0" fontId="27" fillId="0" borderId="0" xfId="0" applyFont="1" applyAlignment="1">
      <alignment vertical="center"/>
    </xf>
    <xf numFmtId="0" fontId="27" fillId="0" borderId="0" xfId="0" applyFont="1" applyAlignment="1"/>
    <xf numFmtId="165" fontId="4" fillId="13" borderId="7" xfId="0" applyNumberFormat="1" applyFont="1" applyFill="1" applyBorder="1" applyAlignment="1">
      <alignment horizontal="center" vertical="top"/>
    </xf>
    <xf numFmtId="165" fontId="13" fillId="14" borderId="5" xfId="0" applyNumberFormat="1" applyFont="1" applyFill="1" applyBorder="1" applyAlignment="1">
      <alignment horizontal="center" vertical="center"/>
    </xf>
    <xf numFmtId="9" fontId="13" fillId="14" borderId="5" xfId="0" applyNumberFormat="1" applyFont="1" applyFill="1" applyBorder="1" applyAlignment="1">
      <alignment horizontal="center" vertical="center"/>
    </xf>
    <xf numFmtId="165" fontId="4" fillId="15" borderId="7" xfId="0" applyNumberFormat="1" applyFont="1" applyFill="1" applyBorder="1" applyAlignment="1">
      <alignment horizontal="center" vertical="top"/>
    </xf>
    <xf numFmtId="165" fontId="13" fillId="16" borderId="5" xfId="0" applyNumberFormat="1" applyFont="1" applyFill="1" applyBorder="1" applyAlignment="1">
      <alignment horizontal="center" vertical="center"/>
    </xf>
    <xf numFmtId="9" fontId="13" fillId="16" borderId="5" xfId="0" applyNumberFormat="1" applyFont="1" applyFill="1" applyBorder="1" applyAlignment="1">
      <alignment horizontal="center" vertical="center"/>
    </xf>
    <xf numFmtId="165" fontId="13" fillId="16" borderId="1" xfId="0" applyNumberFormat="1" applyFont="1" applyFill="1" applyBorder="1" applyAlignment="1">
      <alignment horizontal="center" vertical="center" wrapText="1"/>
    </xf>
    <xf numFmtId="165" fontId="13" fillId="16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28" fillId="0" borderId="0" xfId="0" applyFont="1" applyAlignment="1">
      <alignment horizontal="center" vertical="center" wrapText="1"/>
    </xf>
    <xf numFmtId="0" fontId="19" fillId="4" borderId="14" xfId="0" applyFont="1" applyFill="1" applyBorder="1" applyAlignment="1">
      <alignment vertical="top" wrapText="1"/>
    </xf>
    <xf numFmtId="0" fontId="3" fillId="0" borderId="14" xfId="0" applyFont="1" applyBorder="1" applyAlignment="1"/>
    <xf numFmtId="0" fontId="19" fillId="2" borderId="14" xfId="0" applyFont="1" applyFill="1" applyBorder="1" applyAlignment="1">
      <alignment vertical="top" wrapText="1"/>
    </xf>
    <xf numFmtId="0" fontId="3" fillId="0" borderId="14" xfId="0" applyFont="1" applyBorder="1" applyAlignment="1">
      <alignment vertical="top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top"/>
    </xf>
    <xf numFmtId="0" fontId="5" fillId="2" borderId="14" xfId="0" applyFont="1" applyFill="1" applyBorder="1" applyAlignment="1">
      <alignment vertical="top" wrapText="1"/>
    </xf>
    <xf numFmtId="0" fontId="5" fillId="0" borderId="14" xfId="0" applyFont="1" applyBorder="1" applyAlignment="1">
      <alignment vertical="top" wrapText="1"/>
    </xf>
    <xf numFmtId="0" fontId="9" fillId="3" borderId="0" xfId="0" applyFont="1" applyFill="1" applyAlignment="1">
      <alignment horizontal="center"/>
    </xf>
    <xf numFmtId="0" fontId="3" fillId="0" borderId="0" xfId="0" applyFont="1" applyAlignment="1"/>
    <xf numFmtId="0" fontId="3" fillId="4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/>
    </xf>
    <xf numFmtId="0" fontId="2" fillId="12" borderId="3" xfId="0" applyFont="1" applyFill="1" applyBorder="1"/>
    <xf numFmtId="0" fontId="5" fillId="0" borderId="4" xfId="0" applyFont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6" fillId="0" borderId="0" xfId="0" applyFont="1" applyAlignment="1"/>
    <xf numFmtId="0" fontId="4" fillId="0" borderId="0" xfId="0" applyFont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2" fillId="0" borderId="5" xfId="0" applyFont="1" applyBorder="1"/>
    <xf numFmtId="0" fontId="7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165" fontId="15" fillId="4" borderId="1" xfId="0" applyNumberFormat="1" applyFont="1" applyFill="1" applyBorder="1" applyAlignment="1">
      <alignment horizontal="center" vertical="center" wrapText="1"/>
    </xf>
    <xf numFmtId="0" fontId="14" fillId="0" borderId="3" xfId="0" applyFont="1" applyBorder="1"/>
    <xf numFmtId="165" fontId="9" fillId="0" borderId="10" xfId="0" applyNumberFormat="1" applyFont="1" applyBorder="1" applyAlignment="1">
      <alignment horizontal="center" vertical="center" wrapText="1"/>
    </xf>
    <xf numFmtId="0" fontId="2" fillId="0" borderId="6" xfId="0" applyFont="1" applyBorder="1"/>
    <xf numFmtId="10" fontId="15" fillId="4" borderId="1" xfId="0" applyNumberFormat="1" applyFont="1" applyFill="1" applyBorder="1" applyAlignment="1">
      <alignment horizontal="center" vertical="center" wrapText="1"/>
    </xf>
    <xf numFmtId="0" fontId="2" fillId="0" borderId="11" xfId="0" applyFont="1" applyBorder="1"/>
    <xf numFmtId="165" fontId="9" fillId="0" borderId="1" xfId="0" applyNumberFormat="1" applyFont="1" applyBorder="1" applyAlignment="1">
      <alignment horizontal="center" vertical="top" wrapText="1"/>
    </xf>
    <xf numFmtId="165" fontId="21" fillId="0" borderId="1" xfId="0" applyNumberFormat="1" applyFont="1" applyBorder="1" applyAlignment="1">
      <alignment horizontal="center" vertical="top" wrapText="1"/>
    </xf>
    <xf numFmtId="0" fontId="26" fillId="0" borderId="2" xfId="0" applyFont="1" applyBorder="1"/>
    <xf numFmtId="0" fontId="26" fillId="0" borderId="3" xfId="0" applyFont="1" applyBorder="1"/>
    <xf numFmtId="165" fontId="22" fillId="0" borderId="1" xfId="0" applyNumberFormat="1" applyFont="1" applyBorder="1" applyAlignment="1">
      <alignment horizontal="center" vertical="top"/>
    </xf>
    <xf numFmtId="165" fontId="22" fillId="0" borderId="1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26" fillId="0" borderId="3" xfId="0" applyFont="1" applyBorder="1" applyAlignment="1">
      <alignment vertical="center"/>
    </xf>
    <xf numFmtId="165" fontId="22" fillId="0" borderId="10" xfId="0" applyNumberFormat="1" applyFont="1" applyBorder="1" applyAlignment="1">
      <alignment horizontal="center" textRotation="9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"/>
  <sheetViews>
    <sheetView view="pageBreakPreview" zoomScale="80" zoomScaleNormal="90" zoomScaleSheetLayoutView="80" workbookViewId="0">
      <selection activeCell="AF75" sqref="AF75"/>
    </sheetView>
  </sheetViews>
  <sheetFormatPr defaultRowHeight="12.75" x14ac:dyDescent="0.2"/>
  <sheetData>
    <row r="1" spans="1:21" ht="12.75" customHeight="1" x14ac:dyDescent="0.2">
      <c r="A1" s="154" t="s">
        <v>77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1:21" ht="12.75" customHeight="1" x14ac:dyDescent="0.2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</row>
    <row r="3" spans="1:21" ht="12.75" customHeight="1" x14ac:dyDescent="0.2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</row>
    <row r="4" spans="1:21" ht="12.75" customHeight="1" x14ac:dyDescent="0.2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</row>
    <row r="5" spans="1:21" ht="12.75" customHeight="1" x14ac:dyDescent="0.2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</row>
    <row r="6" spans="1:21" ht="12.75" customHeight="1" x14ac:dyDescent="0.2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</row>
    <row r="7" spans="1:21" ht="12.75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</row>
    <row r="8" spans="1:21" ht="12.75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</row>
    <row r="9" spans="1:21" ht="12.75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</row>
    <row r="10" spans="1:21" ht="12.7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</row>
    <row r="11" spans="1:21" ht="12.75" customHeight="1" x14ac:dyDescent="0.2">
      <c r="A11" s="154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</row>
    <row r="12" spans="1:21" ht="12.75" customHeight="1" x14ac:dyDescent="0.2">
      <c r="A12" s="154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</row>
    <row r="13" spans="1:21" ht="12.75" customHeight="1" x14ac:dyDescent="0.2">
      <c r="A13" s="154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</row>
    <row r="14" spans="1:21" ht="12.75" customHeight="1" x14ac:dyDescent="0.2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</row>
    <row r="15" spans="1:21" ht="12.75" customHeight="1" x14ac:dyDescent="0.2">
      <c r="A15" s="154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</row>
    <row r="16" spans="1:21" ht="12.75" customHeight="1" x14ac:dyDescent="0.2">
      <c r="A16" s="154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</row>
    <row r="17" spans="1:21" ht="12.75" customHeight="1" x14ac:dyDescent="0.2">
      <c r="A17" s="154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</row>
    <row r="18" spans="1:21" ht="12.75" customHeight="1" x14ac:dyDescent="0.2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</row>
    <row r="19" spans="1:21" ht="12.75" customHeight="1" x14ac:dyDescent="0.2">
      <c r="A19" s="154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</row>
    <row r="20" spans="1:21" ht="12.75" customHeight="1" x14ac:dyDescent="0.2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</row>
    <row r="21" spans="1:21" ht="12.75" customHeight="1" x14ac:dyDescent="0.2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</row>
    <row r="22" spans="1:21" ht="12.75" customHeight="1" x14ac:dyDescent="0.2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</row>
    <row r="23" spans="1:21" ht="12.75" customHeight="1" x14ac:dyDescent="0.2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</row>
    <row r="24" spans="1:21" ht="12.75" customHeight="1" x14ac:dyDescent="0.2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</row>
    <row r="25" spans="1:21" ht="12.75" customHeight="1" x14ac:dyDescent="0.2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1" ht="12.75" customHeight="1" x14ac:dyDescent="0.2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1" ht="12.75" customHeight="1" x14ac:dyDescent="0.2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</row>
    <row r="28" spans="1:21" ht="12.75" customHeight="1" x14ac:dyDescent="0.2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</row>
    <row r="29" spans="1:21" ht="12.75" customHeight="1" x14ac:dyDescent="0.2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</row>
    <row r="30" spans="1:21" ht="12.75" customHeight="1" x14ac:dyDescent="0.2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</row>
    <row r="31" spans="1:21" ht="12.75" customHeight="1" x14ac:dyDescent="0.2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</row>
    <row r="32" spans="1:21" ht="12.75" customHeight="1" x14ac:dyDescent="0.2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</row>
    <row r="33" spans="1:21" ht="12.75" customHeight="1" x14ac:dyDescent="0.2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</row>
    <row r="34" spans="1:21" ht="12.75" customHeight="1" x14ac:dyDescent="0.2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</row>
    <row r="35" spans="1:21" ht="12.75" customHeight="1" x14ac:dyDescent="0.2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</row>
    <row r="36" spans="1:21" ht="12.75" customHeight="1" x14ac:dyDescent="0.2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</row>
    <row r="37" spans="1:21" ht="12.75" customHeight="1" x14ac:dyDescent="0.2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</row>
    <row r="38" spans="1:21" ht="12.75" customHeight="1" x14ac:dyDescent="0.2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</row>
    <row r="39" spans="1:21" ht="12.75" customHeight="1" x14ac:dyDescent="0.2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</row>
    <row r="40" spans="1:21" ht="12.75" customHeight="1" x14ac:dyDescent="0.2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</row>
    <row r="41" spans="1:21" ht="12.75" customHeight="1" x14ac:dyDescent="0.2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</row>
    <row r="42" spans="1:21" ht="12.75" customHeight="1" x14ac:dyDescent="0.2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</row>
    <row r="43" spans="1:21" ht="12.75" customHeight="1" x14ac:dyDescent="0.2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</row>
    <row r="44" spans="1:21" ht="12.75" customHeight="1" x14ac:dyDescent="0.2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</row>
    <row r="45" spans="1:21" ht="12.75" customHeight="1" x14ac:dyDescent="0.2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</row>
    <row r="46" spans="1:21" ht="12.75" customHeight="1" x14ac:dyDescent="0.2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</row>
    <row r="47" spans="1:21" ht="12.75" customHeight="1" x14ac:dyDescent="0.2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</row>
    <row r="48" spans="1:21" ht="12.75" customHeight="1" x14ac:dyDescent="0.2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</row>
    <row r="49" spans="1:21" ht="12.75" customHeight="1" x14ac:dyDescent="0.2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</row>
    <row r="50" spans="1:21" ht="12.75" customHeight="1" x14ac:dyDescent="0.2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</row>
    <row r="51" spans="1:21" ht="12.75" customHeight="1" x14ac:dyDescent="0.2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</row>
    <row r="52" spans="1:21" ht="12.75" customHeight="1" x14ac:dyDescent="0.2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</row>
    <row r="53" spans="1:21" ht="12.75" customHeight="1" x14ac:dyDescent="0.2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</row>
    <row r="54" spans="1:21" ht="12.75" customHeight="1" x14ac:dyDescent="0.2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21" ht="12.75" customHeight="1" x14ac:dyDescent="0.2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</sheetData>
  <mergeCells count="1">
    <mergeCell ref="A1:U55"/>
  </mergeCells>
  <pageMargins left="0.7" right="0.7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999"/>
  <sheetViews>
    <sheetView view="pageBreakPreview" zoomScale="80" zoomScaleNormal="100" zoomScaleSheetLayoutView="80" workbookViewId="0">
      <selection activeCell="AI81" sqref="AI81"/>
    </sheetView>
  </sheetViews>
  <sheetFormatPr defaultColWidth="12.5703125" defaultRowHeight="15.75" customHeight="1" x14ac:dyDescent="0.2"/>
  <cols>
    <col min="1" max="16384" width="12.5703125" style="1"/>
  </cols>
  <sheetData>
    <row r="1" spans="1:23" ht="20.25" customHeight="1" x14ac:dyDescent="0.2">
      <c r="A1" s="159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26"/>
      <c r="S1" s="126"/>
      <c r="T1" s="126"/>
      <c r="U1" s="126"/>
      <c r="V1" s="126"/>
      <c r="W1" s="126"/>
    </row>
    <row r="2" spans="1:23" ht="360" customHeight="1" x14ac:dyDescent="0.2">
      <c r="A2" s="161" t="s">
        <v>76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26"/>
      <c r="S2" s="126"/>
      <c r="T2" s="126"/>
      <c r="U2" s="126"/>
      <c r="V2" s="126"/>
      <c r="W2" s="126"/>
    </row>
    <row r="3" spans="1:23" ht="12.75" x14ac:dyDescent="0.2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6"/>
      <c r="P3" s="126"/>
      <c r="Q3" s="126"/>
      <c r="R3" s="126"/>
      <c r="S3" s="126"/>
      <c r="T3" s="126"/>
      <c r="U3" s="126"/>
      <c r="V3" s="126"/>
      <c r="W3" s="126"/>
    </row>
    <row r="4" spans="1:23" ht="60.75" customHeight="1" x14ac:dyDescent="0.2">
      <c r="A4" s="162" t="s">
        <v>72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26"/>
      <c r="S4" s="126"/>
      <c r="T4" s="126"/>
      <c r="U4" s="126"/>
      <c r="V4" s="126"/>
      <c r="W4" s="126"/>
    </row>
    <row r="5" spans="1:23" ht="12.75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</row>
    <row r="6" spans="1:23" ht="12.75" x14ac:dyDescent="0.2">
      <c r="A6" s="163" t="s">
        <v>1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26"/>
      <c r="S6" s="126"/>
      <c r="T6" s="126"/>
      <c r="U6" s="126"/>
      <c r="V6" s="126"/>
      <c r="W6" s="126"/>
    </row>
    <row r="7" spans="1:23" ht="42.75" customHeight="1" x14ac:dyDescent="0.2">
      <c r="A7" s="155" t="s">
        <v>73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26"/>
      <c r="S7" s="126"/>
      <c r="T7" s="126"/>
      <c r="U7" s="126"/>
      <c r="V7" s="126"/>
      <c r="W7" s="126"/>
    </row>
    <row r="8" spans="1:23" ht="12.75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</row>
    <row r="9" spans="1:23" ht="12.75" x14ac:dyDescent="0.2">
      <c r="A9" s="157" t="s">
        <v>74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26"/>
      <c r="S9" s="126"/>
      <c r="T9" s="126"/>
      <c r="U9" s="126"/>
      <c r="V9" s="126"/>
      <c r="W9" s="126"/>
    </row>
    <row r="10" spans="1:23" ht="12.75" x14ac:dyDescent="0.2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</row>
    <row r="11" spans="1:23" s="153" customFormat="1" ht="17.25" customHeight="1" x14ac:dyDescent="0.2">
      <c r="A11" s="157" t="s">
        <v>75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27"/>
      <c r="S11" s="127"/>
      <c r="T11" s="127"/>
      <c r="U11" s="127"/>
      <c r="V11" s="127"/>
      <c r="W11" s="127"/>
    </row>
    <row r="12" spans="1:23" ht="12.75" x14ac:dyDescent="0.2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</row>
    <row r="13" spans="1:23" ht="12.75" x14ac:dyDescent="0.2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</row>
    <row r="14" spans="1:23" ht="12.75" x14ac:dyDescent="0.2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</row>
    <row r="15" spans="1:23" ht="12.75" x14ac:dyDescent="0.2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</row>
    <row r="16" spans="1:23" ht="12.75" x14ac:dyDescent="0.2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</row>
    <row r="17" spans="1:23" ht="12.75" x14ac:dyDescent="0.2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</row>
    <row r="18" spans="1:23" ht="12.75" x14ac:dyDescent="0.2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</row>
    <row r="19" spans="1:23" ht="12.75" x14ac:dyDescent="0.2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</row>
    <row r="20" spans="1:23" ht="12.75" x14ac:dyDescent="0.2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</row>
    <row r="21" spans="1:23" ht="12.75" x14ac:dyDescent="0.2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</row>
    <row r="22" spans="1:23" ht="12.75" x14ac:dyDescent="0.2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</row>
    <row r="23" spans="1:23" ht="12.75" x14ac:dyDescent="0.2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</row>
    <row r="24" spans="1:23" ht="12.75" x14ac:dyDescent="0.2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</row>
    <row r="25" spans="1:23" ht="12.75" x14ac:dyDescent="0.2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</row>
    <row r="26" spans="1:23" ht="12.75" x14ac:dyDescent="0.2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</row>
    <row r="27" spans="1:23" ht="12.75" x14ac:dyDescent="0.2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</row>
    <row r="28" spans="1:23" ht="12.75" x14ac:dyDescent="0.2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1:23" ht="12.75" x14ac:dyDescent="0.2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</row>
    <row r="30" spans="1:23" ht="12.75" x14ac:dyDescent="0.2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</row>
    <row r="31" spans="1:23" ht="12.75" x14ac:dyDescent="0.2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</row>
    <row r="32" spans="1:23" ht="12.75" x14ac:dyDescent="0.2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</row>
    <row r="33" spans="1:23" ht="12.75" x14ac:dyDescent="0.2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</row>
    <row r="34" spans="1:23" ht="12.75" x14ac:dyDescent="0.2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</row>
    <row r="35" spans="1:23" ht="12.75" x14ac:dyDescent="0.2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</row>
    <row r="36" spans="1:23" ht="12.75" x14ac:dyDescent="0.2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</row>
    <row r="37" spans="1:23" ht="12.75" x14ac:dyDescent="0.2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</row>
    <row r="38" spans="1:23" ht="12.75" x14ac:dyDescent="0.2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</row>
    <row r="39" spans="1:23" ht="12.75" x14ac:dyDescent="0.2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</row>
    <row r="40" spans="1:23" ht="12.75" x14ac:dyDescent="0.2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</row>
    <row r="41" spans="1:23" ht="12.75" x14ac:dyDescent="0.2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</row>
    <row r="42" spans="1:23" ht="12.75" x14ac:dyDescent="0.2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</row>
    <row r="43" spans="1:23" ht="12.75" x14ac:dyDescent="0.2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</row>
    <row r="44" spans="1:23" ht="12.75" x14ac:dyDescent="0.2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</row>
    <row r="45" spans="1:23" ht="12.75" x14ac:dyDescent="0.2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</row>
    <row r="46" spans="1:23" ht="12.75" x14ac:dyDescent="0.2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</row>
    <row r="47" spans="1:23" ht="12.75" x14ac:dyDescent="0.2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</row>
    <row r="48" spans="1:23" ht="12.75" x14ac:dyDescent="0.2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</row>
    <row r="49" spans="1:23" ht="12.75" x14ac:dyDescent="0.2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</row>
    <row r="50" spans="1:23" ht="12.75" x14ac:dyDescent="0.2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</row>
    <row r="51" spans="1:23" ht="12.75" x14ac:dyDescent="0.2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</row>
    <row r="52" spans="1:23" ht="12.75" x14ac:dyDescent="0.2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</row>
    <row r="53" spans="1:23" ht="12.75" x14ac:dyDescent="0.2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</row>
    <row r="54" spans="1:23" ht="12.75" x14ac:dyDescent="0.2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</row>
    <row r="55" spans="1:23" ht="12.75" x14ac:dyDescent="0.2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</row>
    <row r="56" spans="1:23" ht="12.75" x14ac:dyDescent="0.2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</row>
    <row r="57" spans="1:23" ht="12.75" x14ac:dyDescent="0.2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</row>
    <row r="58" spans="1:23" ht="12.75" x14ac:dyDescent="0.2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</row>
    <row r="59" spans="1:23" ht="12.75" x14ac:dyDescent="0.2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</row>
    <row r="60" spans="1:23" ht="12.75" x14ac:dyDescent="0.2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</row>
    <row r="61" spans="1:23" ht="12.75" x14ac:dyDescent="0.2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</row>
    <row r="62" spans="1:23" ht="12.75" x14ac:dyDescent="0.2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</row>
    <row r="63" spans="1:23" ht="12.75" x14ac:dyDescent="0.2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</row>
    <row r="64" spans="1:23" ht="12.75" x14ac:dyDescent="0.2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</row>
    <row r="65" spans="1:23" ht="12.75" x14ac:dyDescent="0.2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</row>
    <row r="66" spans="1:23" ht="12.75" x14ac:dyDescent="0.2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</row>
    <row r="67" spans="1:23" ht="12.75" x14ac:dyDescent="0.2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</row>
    <row r="68" spans="1:23" ht="12.75" x14ac:dyDescent="0.2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</row>
    <row r="69" spans="1:23" ht="12.75" x14ac:dyDescent="0.2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</row>
    <row r="70" spans="1:23" ht="12.75" x14ac:dyDescent="0.2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</row>
    <row r="71" spans="1:23" ht="12.75" x14ac:dyDescent="0.2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</row>
    <row r="72" spans="1:23" ht="12.75" x14ac:dyDescent="0.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</row>
    <row r="73" spans="1:23" ht="12.75" x14ac:dyDescent="0.2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</row>
    <row r="74" spans="1:23" ht="12.75" x14ac:dyDescent="0.2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</row>
    <row r="75" spans="1:23" ht="12.75" x14ac:dyDescent="0.2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</row>
    <row r="76" spans="1:23" ht="12.75" x14ac:dyDescent="0.2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</row>
    <row r="77" spans="1:23" ht="12.75" x14ac:dyDescent="0.2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</row>
    <row r="78" spans="1:23" ht="12.75" x14ac:dyDescent="0.2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</row>
    <row r="79" spans="1:23" ht="12.75" x14ac:dyDescent="0.2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</row>
    <row r="80" spans="1:23" ht="12.75" x14ac:dyDescent="0.2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</row>
    <row r="81" spans="1:23" ht="12.75" x14ac:dyDescent="0.2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</row>
    <row r="82" spans="1:23" ht="12.75" x14ac:dyDescent="0.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</row>
    <row r="83" spans="1:23" ht="12.75" x14ac:dyDescent="0.2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</row>
    <row r="84" spans="1:23" ht="12.75" x14ac:dyDescent="0.2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</row>
    <row r="85" spans="1:23" ht="12.75" x14ac:dyDescent="0.2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</row>
    <row r="86" spans="1:23" ht="12.75" x14ac:dyDescent="0.2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</row>
    <row r="87" spans="1:23" ht="12.75" x14ac:dyDescent="0.2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</row>
    <row r="88" spans="1:23" ht="12.75" x14ac:dyDescent="0.2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</row>
    <row r="89" spans="1:23" ht="12.75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</row>
    <row r="90" spans="1:23" ht="12.75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</row>
    <row r="91" spans="1:23" ht="12.75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</row>
    <row r="92" spans="1:23" ht="12.75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</row>
    <row r="93" spans="1:23" ht="12.75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</row>
    <row r="94" spans="1:23" ht="12.75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</row>
    <row r="95" spans="1:23" ht="12.75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</row>
    <row r="96" spans="1:23" ht="12.75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</row>
    <row r="97" spans="1:23" ht="12.75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</row>
    <row r="98" spans="1:23" ht="12.75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</row>
    <row r="99" spans="1:23" ht="12.75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</row>
    <row r="100" spans="1:23" ht="12.75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</row>
    <row r="101" spans="1:23" ht="12.75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</row>
    <row r="102" spans="1:23" ht="12.75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</row>
    <row r="103" spans="1:23" ht="12.75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</row>
    <row r="104" spans="1:23" ht="12.75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</row>
    <row r="105" spans="1:23" ht="12.75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</row>
    <row r="106" spans="1:23" ht="12.75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</row>
    <row r="107" spans="1:23" ht="12.75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</row>
    <row r="108" spans="1:23" ht="12.75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</row>
    <row r="109" spans="1:23" ht="12.75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</row>
    <row r="110" spans="1:23" ht="12.75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</row>
    <row r="111" spans="1:23" ht="12.75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</row>
    <row r="112" spans="1:23" ht="12.75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</row>
    <row r="113" spans="1:23" ht="12.75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</row>
    <row r="114" spans="1:23" ht="12.75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</row>
    <row r="115" spans="1:23" ht="12.75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</row>
    <row r="116" spans="1:23" ht="12.75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</row>
    <row r="117" spans="1:23" ht="12.75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</row>
    <row r="118" spans="1:23" ht="12.75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</row>
    <row r="119" spans="1:23" ht="12.75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</row>
    <row r="120" spans="1:23" ht="12.75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</row>
    <row r="121" spans="1:23" ht="12.75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</row>
    <row r="122" spans="1:23" ht="12.75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</row>
    <row r="123" spans="1:23" ht="12.75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</row>
    <row r="124" spans="1:23" ht="12.75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</row>
    <row r="125" spans="1:23" ht="12.75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</row>
    <row r="126" spans="1:23" ht="12.75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</row>
    <row r="127" spans="1:23" ht="12.75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</row>
    <row r="128" spans="1:23" ht="12.75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</row>
    <row r="129" spans="1:23" ht="12.75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</row>
    <row r="130" spans="1:23" ht="12.75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</row>
    <row r="131" spans="1:23" ht="12.75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</row>
    <row r="132" spans="1:23" ht="12.75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</row>
    <row r="133" spans="1:23" ht="12.75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</row>
    <row r="134" spans="1:23" ht="12.75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</row>
    <row r="135" spans="1:23" ht="12.75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</row>
    <row r="136" spans="1:23" ht="12.75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</row>
    <row r="137" spans="1:23" ht="12.75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</row>
    <row r="138" spans="1:23" ht="12.75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</row>
    <row r="139" spans="1:23" ht="12.75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</row>
    <row r="140" spans="1:23" ht="12.75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</row>
    <row r="141" spans="1:23" ht="12.75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</row>
    <row r="142" spans="1:23" ht="12.75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</row>
    <row r="143" spans="1:23" ht="12.75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</row>
    <row r="144" spans="1:23" ht="12.75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</row>
    <row r="145" spans="1:23" ht="12.75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</row>
    <row r="146" spans="1:23" ht="12.75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</row>
    <row r="147" spans="1:23" ht="12.75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</row>
    <row r="148" spans="1:23" ht="12.75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</row>
    <row r="149" spans="1:23" ht="12.75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</row>
    <row r="150" spans="1:23" ht="12.75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</row>
    <row r="151" spans="1:23" ht="12.75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</row>
    <row r="152" spans="1:23" ht="12.75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</row>
    <row r="153" spans="1:23" ht="12.75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</row>
    <row r="154" spans="1:23" ht="12.75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</row>
    <row r="155" spans="1:23" ht="12.75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</row>
    <row r="156" spans="1:23" ht="12.75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</row>
    <row r="157" spans="1:23" ht="12.75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</row>
    <row r="158" spans="1:23" ht="12.75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</row>
    <row r="159" spans="1:23" ht="12.75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</row>
    <row r="160" spans="1:23" ht="12.75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</row>
    <row r="161" spans="1:23" ht="12.75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</row>
    <row r="162" spans="1:23" ht="12.75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</row>
    <row r="163" spans="1:23" ht="12.75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</row>
    <row r="164" spans="1:23" ht="12.75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</row>
    <row r="165" spans="1:23" ht="12.75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</row>
    <row r="166" spans="1:23" ht="12.75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</row>
    <row r="167" spans="1:23" ht="12.75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</row>
    <row r="168" spans="1:23" ht="12.75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</row>
    <row r="169" spans="1:23" ht="12.75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</row>
    <row r="170" spans="1:23" ht="12.75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</row>
    <row r="171" spans="1:23" ht="12.75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</row>
    <row r="172" spans="1:23" ht="12.75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</row>
    <row r="173" spans="1:23" ht="12.75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</row>
    <row r="174" spans="1:23" ht="12.75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</row>
    <row r="175" spans="1:23" ht="12.75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</row>
    <row r="176" spans="1:23" ht="12.75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</row>
    <row r="177" spans="1:23" ht="12.75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</row>
    <row r="178" spans="1:23" ht="12.75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</row>
    <row r="179" spans="1:23" ht="12.75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</row>
    <row r="180" spans="1:23" ht="12.75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</row>
    <row r="181" spans="1:23" ht="12.75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</row>
    <row r="182" spans="1:23" ht="12.75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</row>
    <row r="183" spans="1:23" ht="12.75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</row>
    <row r="184" spans="1:23" ht="12.75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</row>
    <row r="185" spans="1:23" ht="12.75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</row>
    <row r="186" spans="1:23" ht="12.75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</row>
    <row r="187" spans="1:23" ht="12.75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</row>
    <row r="188" spans="1:23" ht="12.75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</row>
    <row r="189" spans="1:23" ht="12.75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</row>
    <row r="190" spans="1:23" ht="12.75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</row>
    <row r="191" spans="1:23" ht="12.75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</row>
    <row r="192" spans="1:23" ht="12.75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</row>
    <row r="193" spans="1:23" ht="12.75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</row>
    <row r="194" spans="1:23" ht="12.75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</row>
    <row r="195" spans="1:23" ht="12.75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</row>
    <row r="196" spans="1:23" ht="12.75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</row>
    <row r="197" spans="1:23" ht="12.75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</row>
    <row r="198" spans="1:23" ht="12.75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</row>
    <row r="199" spans="1:23" ht="12.75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</row>
    <row r="200" spans="1:23" ht="12.75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</row>
    <row r="201" spans="1:23" ht="12.75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</row>
    <row r="202" spans="1:23" ht="12.75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</row>
    <row r="203" spans="1:23" ht="12.75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</row>
    <row r="204" spans="1:23" ht="12.75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</row>
    <row r="205" spans="1:23" ht="12.75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</row>
    <row r="206" spans="1:23" ht="12.75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</row>
    <row r="207" spans="1:23" ht="12.75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</row>
    <row r="208" spans="1:23" ht="12.75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</row>
    <row r="209" spans="1:23" ht="12.75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</row>
    <row r="210" spans="1:23" ht="12.75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</row>
    <row r="211" spans="1:23" ht="12.75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</row>
    <row r="212" spans="1:23" ht="12.75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</row>
    <row r="213" spans="1:23" ht="12.75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</row>
    <row r="214" spans="1:23" ht="12.75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</row>
    <row r="215" spans="1:23" ht="12.75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</row>
    <row r="216" spans="1:23" ht="12.75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</row>
    <row r="217" spans="1:23" ht="12.75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</row>
    <row r="218" spans="1:23" ht="12.75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</row>
    <row r="219" spans="1:23" ht="12.75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</row>
    <row r="220" spans="1:23" ht="12.75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</row>
    <row r="221" spans="1:23" ht="12.75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</row>
    <row r="222" spans="1:23" ht="12.75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</row>
    <row r="223" spans="1:23" ht="12.75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</row>
    <row r="224" spans="1:23" ht="12.75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</row>
    <row r="225" spans="1:23" ht="12.75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</row>
    <row r="226" spans="1:23" ht="12.75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</row>
    <row r="227" spans="1:23" ht="12.75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</row>
    <row r="228" spans="1:23" ht="12.75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</row>
    <row r="229" spans="1:23" ht="12.75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</row>
    <row r="230" spans="1:23" ht="12.75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</row>
    <row r="231" spans="1:23" ht="12.75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</row>
    <row r="232" spans="1:23" ht="12.75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</row>
    <row r="233" spans="1:23" ht="12.75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</row>
    <row r="234" spans="1:23" ht="12.75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</row>
    <row r="235" spans="1:23" ht="12.75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</row>
    <row r="236" spans="1:23" ht="12.75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</row>
    <row r="237" spans="1:23" ht="12.75" x14ac:dyDescent="0.2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</row>
    <row r="238" spans="1:23" ht="12.75" x14ac:dyDescent="0.2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</row>
    <row r="239" spans="1:23" ht="12.75" x14ac:dyDescent="0.2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</row>
    <row r="240" spans="1:23" ht="12.75" x14ac:dyDescent="0.2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</row>
    <row r="241" spans="1:23" ht="12.75" x14ac:dyDescent="0.2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</row>
    <row r="242" spans="1:23" ht="12.75" x14ac:dyDescent="0.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</row>
    <row r="243" spans="1:23" ht="12.75" x14ac:dyDescent="0.2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</row>
    <row r="244" spans="1:23" ht="12.75" x14ac:dyDescent="0.2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</row>
    <row r="245" spans="1:23" ht="12.75" x14ac:dyDescent="0.2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</row>
    <row r="246" spans="1:23" ht="12.75" x14ac:dyDescent="0.2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</row>
    <row r="247" spans="1:23" ht="12.75" x14ac:dyDescent="0.2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</row>
    <row r="248" spans="1:23" ht="12.75" x14ac:dyDescent="0.2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</row>
    <row r="249" spans="1:23" ht="12.75" x14ac:dyDescent="0.2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</row>
    <row r="250" spans="1:23" ht="12.75" x14ac:dyDescent="0.2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</row>
    <row r="251" spans="1:23" ht="12.75" x14ac:dyDescent="0.2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</row>
    <row r="252" spans="1:23" ht="12.75" x14ac:dyDescent="0.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</row>
    <row r="253" spans="1:23" ht="12.75" x14ac:dyDescent="0.2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</row>
    <row r="254" spans="1:23" ht="12.75" x14ac:dyDescent="0.2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</row>
    <row r="255" spans="1:23" ht="12.75" x14ac:dyDescent="0.2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</row>
    <row r="256" spans="1:23" ht="12.75" x14ac:dyDescent="0.2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</row>
    <row r="257" spans="1:23" ht="12.75" x14ac:dyDescent="0.2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</row>
    <row r="258" spans="1:23" ht="12.75" x14ac:dyDescent="0.2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</row>
    <row r="259" spans="1:23" ht="12.75" x14ac:dyDescent="0.2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</row>
    <row r="260" spans="1:23" ht="12.75" x14ac:dyDescent="0.2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</row>
    <row r="261" spans="1:23" ht="12.75" x14ac:dyDescent="0.2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</row>
    <row r="262" spans="1:23" ht="12.75" x14ac:dyDescent="0.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</row>
    <row r="263" spans="1:23" ht="12.75" x14ac:dyDescent="0.2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</row>
    <row r="264" spans="1:23" ht="12.75" x14ac:dyDescent="0.2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</row>
    <row r="265" spans="1:23" ht="12.75" x14ac:dyDescent="0.2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</row>
    <row r="266" spans="1:23" ht="12.75" x14ac:dyDescent="0.2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</row>
    <row r="267" spans="1:23" ht="12.75" x14ac:dyDescent="0.2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</row>
    <row r="268" spans="1:23" ht="12.75" x14ac:dyDescent="0.2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</row>
    <row r="269" spans="1:23" ht="12.75" x14ac:dyDescent="0.2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</row>
    <row r="270" spans="1:23" ht="12.75" x14ac:dyDescent="0.2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</row>
    <row r="271" spans="1:23" ht="12.75" x14ac:dyDescent="0.2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</row>
    <row r="272" spans="1:23" ht="12.75" x14ac:dyDescent="0.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</row>
    <row r="273" spans="1:23" ht="12.75" x14ac:dyDescent="0.2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</row>
    <row r="274" spans="1:23" ht="12.75" x14ac:dyDescent="0.2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</row>
    <row r="275" spans="1:23" ht="12.75" x14ac:dyDescent="0.2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</row>
    <row r="276" spans="1:23" ht="12.75" x14ac:dyDescent="0.2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</row>
    <row r="277" spans="1:23" ht="12.75" x14ac:dyDescent="0.2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</row>
    <row r="278" spans="1:23" ht="12.75" x14ac:dyDescent="0.2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</row>
    <row r="279" spans="1:23" ht="12.75" x14ac:dyDescent="0.2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</row>
    <row r="280" spans="1:23" ht="12.75" x14ac:dyDescent="0.2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</row>
    <row r="281" spans="1:23" ht="12.75" x14ac:dyDescent="0.2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</row>
    <row r="282" spans="1:23" ht="12.75" x14ac:dyDescent="0.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</row>
    <row r="283" spans="1:23" ht="12.75" x14ac:dyDescent="0.2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</row>
    <row r="284" spans="1:23" ht="12.75" x14ac:dyDescent="0.2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</row>
    <row r="285" spans="1:23" ht="12.75" x14ac:dyDescent="0.2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</row>
    <row r="286" spans="1:23" ht="12.75" x14ac:dyDescent="0.2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</row>
    <row r="287" spans="1:23" ht="12.75" x14ac:dyDescent="0.2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</row>
    <row r="288" spans="1:23" ht="12.75" x14ac:dyDescent="0.2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</row>
    <row r="289" spans="1:23" ht="12.75" x14ac:dyDescent="0.2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</row>
    <row r="290" spans="1:23" ht="12.75" x14ac:dyDescent="0.2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</row>
    <row r="291" spans="1:23" ht="12.75" x14ac:dyDescent="0.2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</row>
    <row r="292" spans="1:23" ht="12.75" x14ac:dyDescent="0.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</row>
    <row r="293" spans="1:23" ht="12.75" x14ac:dyDescent="0.2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</row>
    <row r="294" spans="1:23" ht="12.75" x14ac:dyDescent="0.2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</row>
    <row r="295" spans="1:23" ht="12.75" x14ac:dyDescent="0.2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</row>
    <row r="296" spans="1:23" ht="12.75" x14ac:dyDescent="0.2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</row>
    <row r="297" spans="1:23" ht="12.75" x14ac:dyDescent="0.2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</row>
    <row r="298" spans="1:23" ht="12.75" x14ac:dyDescent="0.2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</row>
    <row r="299" spans="1:23" ht="12.75" x14ac:dyDescent="0.2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</row>
    <row r="300" spans="1:23" ht="12.75" x14ac:dyDescent="0.2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</row>
    <row r="301" spans="1:23" ht="12.75" x14ac:dyDescent="0.2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</row>
    <row r="302" spans="1:23" ht="12.75" x14ac:dyDescent="0.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</row>
    <row r="303" spans="1:23" ht="12.75" x14ac:dyDescent="0.2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</row>
    <row r="304" spans="1:23" ht="12.75" x14ac:dyDescent="0.2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</row>
    <row r="305" spans="1:23" ht="12.75" x14ac:dyDescent="0.2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</row>
    <row r="306" spans="1:23" ht="12.75" x14ac:dyDescent="0.2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</row>
    <row r="307" spans="1:23" ht="12.75" x14ac:dyDescent="0.2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</row>
    <row r="308" spans="1:23" ht="12.75" x14ac:dyDescent="0.2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</row>
    <row r="309" spans="1:23" ht="12.75" x14ac:dyDescent="0.2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</row>
    <row r="310" spans="1:23" ht="12.75" x14ac:dyDescent="0.2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</row>
    <row r="311" spans="1:23" ht="12.75" x14ac:dyDescent="0.2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</row>
    <row r="312" spans="1:23" ht="12.75" x14ac:dyDescent="0.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</row>
    <row r="313" spans="1:23" ht="12.75" x14ac:dyDescent="0.2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</row>
    <row r="314" spans="1:23" ht="12.75" x14ac:dyDescent="0.2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</row>
    <row r="315" spans="1:23" ht="12.75" x14ac:dyDescent="0.2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</row>
    <row r="316" spans="1:23" ht="12.75" x14ac:dyDescent="0.2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</row>
    <row r="317" spans="1:23" ht="12.75" x14ac:dyDescent="0.2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</row>
    <row r="318" spans="1:23" ht="12.75" x14ac:dyDescent="0.2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</row>
    <row r="319" spans="1:23" ht="12.75" x14ac:dyDescent="0.2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</row>
    <row r="320" spans="1:23" ht="12.75" x14ac:dyDescent="0.2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</row>
    <row r="321" spans="1:23" ht="12.75" x14ac:dyDescent="0.2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</row>
    <row r="322" spans="1:23" ht="12.75" x14ac:dyDescent="0.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</row>
    <row r="323" spans="1:23" ht="12.75" x14ac:dyDescent="0.2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</row>
    <row r="324" spans="1:23" ht="12.75" x14ac:dyDescent="0.2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</row>
    <row r="325" spans="1:23" ht="12.75" x14ac:dyDescent="0.2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</row>
    <row r="326" spans="1:23" ht="12.75" x14ac:dyDescent="0.2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</row>
    <row r="327" spans="1:23" ht="12.75" x14ac:dyDescent="0.2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</row>
    <row r="328" spans="1:23" ht="12.75" x14ac:dyDescent="0.2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</row>
    <row r="329" spans="1:23" ht="12.75" x14ac:dyDescent="0.2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</row>
    <row r="330" spans="1:23" ht="12.75" x14ac:dyDescent="0.2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</row>
    <row r="331" spans="1:23" ht="12.75" x14ac:dyDescent="0.2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</row>
    <row r="332" spans="1:23" ht="12.75" x14ac:dyDescent="0.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</row>
    <row r="333" spans="1:23" ht="12.75" x14ac:dyDescent="0.2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</row>
    <row r="334" spans="1:23" ht="12.75" x14ac:dyDescent="0.2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</row>
    <row r="335" spans="1:23" ht="12.75" x14ac:dyDescent="0.2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</row>
    <row r="336" spans="1:23" ht="12.75" x14ac:dyDescent="0.2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</row>
    <row r="337" spans="1:23" ht="12.75" x14ac:dyDescent="0.2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</row>
    <row r="338" spans="1:23" ht="12.75" x14ac:dyDescent="0.2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</row>
    <row r="339" spans="1:23" ht="12.75" x14ac:dyDescent="0.2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</row>
    <row r="340" spans="1:23" ht="12.75" x14ac:dyDescent="0.2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</row>
    <row r="341" spans="1:23" ht="12.75" x14ac:dyDescent="0.2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</row>
    <row r="342" spans="1:23" ht="12.75" x14ac:dyDescent="0.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</row>
    <row r="343" spans="1:23" ht="12.75" x14ac:dyDescent="0.2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</row>
    <row r="344" spans="1:23" ht="12.75" x14ac:dyDescent="0.2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</row>
    <row r="345" spans="1:23" ht="12.75" x14ac:dyDescent="0.2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</row>
    <row r="346" spans="1:23" ht="12.75" x14ac:dyDescent="0.2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</row>
    <row r="347" spans="1:23" ht="12.75" x14ac:dyDescent="0.2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</row>
    <row r="348" spans="1:23" ht="12.75" x14ac:dyDescent="0.2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</row>
    <row r="349" spans="1:23" ht="12.75" x14ac:dyDescent="0.2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</row>
    <row r="350" spans="1:23" ht="12.75" x14ac:dyDescent="0.2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</row>
    <row r="351" spans="1:23" ht="12.75" x14ac:dyDescent="0.2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</row>
    <row r="352" spans="1:23" ht="12.75" x14ac:dyDescent="0.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</row>
    <row r="353" spans="1:23" ht="12.75" x14ac:dyDescent="0.2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</row>
    <row r="354" spans="1:23" ht="12.75" x14ac:dyDescent="0.2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</row>
    <row r="355" spans="1:23" ht="12.75" x14ac:dyDescent="0.2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</row>
    <row r="356" spans="1:23" ht="12.75" x14ac:dyDescent="0.2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</row>
    <row r="357" spans="1:23" ht="12.75" x14ac:dyDescent="0.2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</row>
    <row r="358" spans="1:23" ht="12.75" x14ac:dyDescent="0.2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</row>
    <row r="359" spans="1:23" ht="12.75" x14ac:dyDescent="0.2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</row>
    <row r="360" spans="1:23" ht="12.75" x14ac:dyDescent="0.2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</row>
    <row r="361" spans="1:23" ht="12.75" x14ac:dyDescent="0.2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</row>
    <row r="362" spans="1:23" ht="12.75" x14ac:dyDescent="0.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</row>
    <row r="363" spans="1:23" ht="12.75" x14ac:dyDescent="0.2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</row>
    <row r="364" spans="1:23" ht="12.75" x14ac:dyDescent="0.2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</row>
    <row r="365" spans="1:23" ht="12.75" x14ac:dyDescent="0.2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</row>
    <row r="366" spans="1:23" ht="12.75" x14ac:dyDescent="0.2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</row>
    <row r="367" spans="1:23" ht="12.75" x14ac:dyDescent="0.2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</row>
    <row r="368" spans="1:23" ht="12.75" x14ac:dyDescent="0.2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</row>
    <row r="369" spans="1:23" ht="12.75" x14ac:dyDescent="0.2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</row>
    <row r="370" spans="1:23" ht="12.75" x14ac:dyDescent="0.2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</row>
    <row r="371" spans="1:23" ht="12.75" x14ac:dyDescent="0.2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</row>
    <row r="372" spans="1:23" ht="12.75" x14ac:dyDescent="0.2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</row>
    <row r="373" spans="1:23" ht="12.75" x14ac:dyDescent="0.2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</row>
    <row r="374" spans="1:23" ht="12.75" x14ac:dyDescent="0.2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</row>
    <row r="375" spans="1:23" ht="12.75" x14ac:dyDescent="0.2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</row>
    <row r="376" spans="1:23" ht="12.75" x14ac:dyDescent="0.2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</row>
    <row r="377" spans="1:23" ht="12.75" x14ac:dyDescent="0.2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</row>
    <row r="378" spans="1:23" ht="12.75" x14ac:dyDescent="0.2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</row>
    <row r="379" spans="1:23" ht="12.75" x14ac:dyDescent="0.2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</row>
    <row r="380" spans="1:23" ht="12.75" x14ac:dyDescent="0.2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</row>
    <row r="381" spans="1:23" ht="12.75" x14ac:dyDescent="0.2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</row>
    <row r="382" spans="1:23" ht="12.75" x14ac:dyDescent="0.2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</row>
    <row r="383" spans="1:23" ht="12.75" x14ac:dyDescent="0.2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</row>
    <row r="384" spans="1:23" ht="12.75" x14ac:dyDescent="0.2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</row>
    <row r="385" spans="1:23" ht="12.75" x14ac:dyDescent="0.2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</row>
    <row r="386" spans="1:23" ht="12.75" x14ac:dyDescent="0.2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</row>
    <row r="387" spans="1:23" ht="12.75" x14ac:dyDescent="0.2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</row>
    <row r="388" spans="1:23" ht="12.75" x14ac:dyDescent="0.2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</row>
    <row r="389" spans="1:23" ht="12.75" x14ac:dyDescent="0.2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</row>
    <row r="390" spans="1:23" ht="12.75" x14ac:dyDescent="0.2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</row>
    <row r="391" spans="1:23" ht="12.75" x14ac:dyDescent="0.2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</row>
    <row r="392" spans="1:23" ht="12.75" x14ac:dyDescent="0.2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</row>
    <row r="393" spans="1:23" ht="12.75" x14ac:dyDescent="0.2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</row>
    <row r="394" spans="1:23" ht="12.75" x14ac:dyDescent="0.2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</row>
    <row r="395" spans="1:23" ht="12.75" x14ac:dyDescent="0.2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</row>
    <row r="396" spans="1:23" ht="12.75" x14ac:dyDescent="0.2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</row>
    <row r="397" spans="1:23" ht="12.75" x14ac:dyDescent="0.2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</row>
    <row r="398" spans="1:23" ht="12.75" x14ac:dyDescent="0.2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</row>
    <row r="399" spans="1:23" ht="12.75" x14ac:dyDescent="0.2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</row>
    <row r="400" spans="1:23" ht="12.75" x14ac:dyDescent="0.2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</row>
    <row r="401" spans="1:23" ht="12.75" x14ac:dyDescent="0.2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</row>
    <row r="402" spans="1:23" ht="12.75" x14ac:dyDescent="0.2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</row>
    <row r="403" spans="1:23" ht="12.75" x14ac:dyDescent="0.2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</row>
    <row r="404" spans="1:23" ht="12.75" x14ac:dyDescent="0.2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</row>
    <row r="405" spans="1:23" ht="12.75" x14ac:dyDescent="0.2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</row>
    <row r="406" spans="1:23" ht="12.75" x14ac:dyDescent="0.2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</row>
    <row r="407" spans="1:23" ht="12.75" x14ac:dyDescent="0.2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</row>
    <row r="408" spans="1:23" ht="12.75" x14ac:dyDescent="0.2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</row>
    <row r="409" spans="1:23" ht="12.75" x14ac:dyDescent="0.2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</row>
    <row r="410" spans="1:23" ht="12.75" x14ac:dyDescent="0.2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</row>
    <row r="411" spans="1:23" ht="12.75" x14ac:dyDescent="0.2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</row>
    <row r="412" spans="1:23" ht="12.75" x14ac:dyDescent="0.2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</row>
    <row r="413" spans="1:23" ht="12.75" x14ac:dyDescent="0.2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</row>
    <row r="414" spans="1:23" ht="12.75" x14ac:dyDescent="0.2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</row>
    <row r="415" spans="1:23" ht="12.75" x14ac:dyDescent="0.2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</row>
    <row r="416" spans="1:23" ht="12.75" x14ac:dyDescent="0.2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</row>
    <row r="417" spans="1:23" ht="12.75" x14ac:dyDescent="0.2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</row>
    <row r="418" spans="1:23" ht="12.75" x14ac:dyDescent="0.2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</row>
    <row r="419" spans="1:23" ht="12.75" x14ac:dyDescent="0.2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</row>
    <row r="420" spans="1:23" ht="12.75" x14ac:dyDescent="0.2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</row>
    <row r="421" spans="1:23" ht="12.75" x14ac:dyDescent="0.2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</row>
    <row r="422" spans="1:23" ht="12.75" x14ac:dyDescent="0.2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</row>
    <row r="423" spans="1:23" ht="12.75" x14ac:dyDescent="0.2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</row>
    <row r="424" spans="1:23" ht="12.75" x14ac:dyDescent="0.2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</row>
    <row r="425" spans="1:23" ht="12.75" x14ac:dyDescent="0.2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</row>
    <row r="426" spans="1:23" ht="12.75" x14ac:dyDescent="0.2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</row>
    <row r="427" spans="1:23" ht="12.75" x14ac:dyDescent="0.2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</row>
    <row r="428" spans="1:23" ht="12.75" x14ac:dyDescent="0.2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</row>
    <row r="429" spans="1:23" ht="12.75" x14ac:dyDescent="0.2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</row>
    <row r="430" spans="1:23" ht="12.75" x14ac:dyDescent="0.2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</row>
    <row r="431" spans="1:23" ht="12.75" x14ac:dyDescent="0.2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</row>
    <row r="432" spans="1:23" ht="12.75" x14ac:dyDescent="0.2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</row>
    <row r="433" spans="1:23" ht="12.75" x14ac:dyDescent="0.2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</row>
    <row r="434" spans="1:23" ht="12.75" x14ac:dyDescent="0.2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</row>
    <row r="435" spans="1:23" ht="12.75" x14ac:dyDescent="0.2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</row>
    <row r="436" spans="1:23" ht="12.75" x14ac:dyDescent="0.2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</row>
    <row r="437" spans="1:23" ht="12.75" x14ac:dyDescent="0.2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</row>
    <row r="438" spans="1:23" ht="12.75" x14ac:dyDescent="0.2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</row>
    <row r="439" spans="1:23" ht="12.75" x14ac:dyDescent="0.2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</row>
    <row r="440" spans="1:23" ht="12.75" x14ac:dyDescent="0.2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</row>
    <row r="441" spans="1:23" ht="12.75" x14ac:dyDescent="0.2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</row>
    <row r="442" spans="1:23" ht="12.75" x14ac:dyDescent="0.2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</row>
    <row r="443" spans="1:23" ht="12.75" x14ac:dyDescent="0.2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</row>
    <row r="444" spans="1:23" ht="12.75" x14ac:dyDescent="0.2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</row>
    <row r="445" spans="1:23" ht="12.75" x14ac:dyDescent="0.2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</row>
    <row r="446" spans="1:23" ht="12.75" x14ac:dyDescent="0.2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</row>
    <row r="447" spans="1:23" ht="12.75" x14ac:dyDescent="0.2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</row>
    <row r="448" spans="1:23" ht="12.75" x14ac:dyDescent="0.2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</row>
    <row r="449" spans="1:23" ht="12.75" x14ac:dyDescent="0.2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</row>
    <row r="450" spans="1:23" ht="12.75" x14ac:dyDescent="0.2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</row>
    <row r="451" spans="1:23" ht="12.75" x14ac:dyDescent="0.2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</row>
    <row r="452" spans="1:23" ht="12.75" x14ac:dyDescent="0.2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</row>
    <row r="453" spans="1:23" ht="12.75" x14ac:dyDescent="0.2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</row>
    <row r="454" spans="1:23" ht="12.75" x14ac:dyDescent="0.2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</row>
    <row r="455" spans="1:23" ht="12.75" x14ac:dyDescent="0.2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</row>
    <row r="456" spans="1:23" ht="12.75" x14ac:dyDescent="0.2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</row>
    <row r="457" spans="1:23" ht="12.75" x14ac:dyDescent="0.2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</row>
    <row r="458" spans="1:23" ht="12.75" x14ac:dyDescent="0.2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</row>
    <row r="459" spans="1:23" ht="12.75" x14ac:dyDescent="0.2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</row>
    <row r="460" spans="1:23" ht="12.75" x14ac:dyDescent="0.2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</row>
    <row r="461" spans="1:23" ht="12.75" x14ac:dyDescent="0.2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</row>
    <row r="462" spans="1:23" ht="12.75" x14ac:dyDescent="0.2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</row>
    <row r="463" spans="1:23" ht="12.75" x14ac:dyDescent="0.2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</row>
    <row r="464" spans="1:23" ht="12.75" x14ac:dyDescent="0.2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</row>
    <row r="465" spans="1:23" ht="12.75" x14ac:dyDescent="0.2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</row>
    <row r="466" spans="1:23" ht="12.75" x14ac:dyDescent="0.2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</row>
    <row r="467" spans="1:23" ht="12.75" x14ac:dyDescent="0.2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</row>
    <row r="468" spans="1:23" ht="12.75" x14ac:dyDescent="0.2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</row>
    <row r="469" spans="1:23" ht="12.75" x14ac:dyDescent="0.2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</row>
    <row r="470" spans="1:23" ht="12.75" x14ac:dyDescent="0.2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</row>
    <row r="471" spans="1:23" ht="12.75" x14ac:dyDescent="0.2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</row>
    <row r="472" spans="1:23" ht="12.75" x14ac:dyDescent="0.2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</row>
    <row r="473" spans="1:23" ht="12.75" x14ac:dyDescent="0.2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</row>
    <row r="474" spans="1:23" ht="12.75" x14ac:dyDescent="0.2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</row>
    <row r="475" spans="1:23" ht="12.75" x14ac:dyDescent="0.2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</row>
    <row r="476" spans="1:23" ht="12.75" x14ac:dyDescent="0.2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</row>
    <row r="477" spans="1:23" ht="12.75" x14ac:dyDescent="0.2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</row>
    <row r="478" spans="1:23" ht="12.75" x14ac:dyDescent="0.2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</row>
    <row r="479" spans="1:23" ht="12.75" x14ac:dyDescent="0.2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</row>
    <row r="480" spans="1:23" ht="12.75" x14ac:dyDescent="0.2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</row>
    <row r="481" spans="1:23" ht="12.75" x14ac:dyDescent="0.2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</row>
    <row r="482" spans="1:23" ht="12.75" x14ac:dyDescent="0.2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</row>
    <row r="483" spans="1:23" ht="12.75" x14ac:dyDescent="0.2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</row>
    <row r="484" spans="1:23" ht="12.75" x14ac:dyDescent="0.2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</row>
    <row r="485" spans="1:23" ht="12.75" x14ac:dyDescent="0.2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</row>
    <row r="486" spans="1:23" ht="12.75" x14ac:dyDescent="0.2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</row>
    <row r="487" spans="1:23" ht="12.75" x14ac:dyDescent="0.2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</row>
    <row r="488" spans="1:23" ht="12.75" x14ac:dyDescent="0.2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</row>
    <row r="489" spans="1:23" ht="12.75" x14ac:dyDescent="0.2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</row>
    <row r="490" spans="1:23" ht="12.75" x14ac:dyDescent="0.2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</row>
    <row r="491" spans="1:23" ht="12.75" x14ac:dyDescent="0.2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</row>
    <row r="492" spans="1:23" ht="12.75" x14ac:dyDescent="0.2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</row>
    <row r="493" spans="1:23" ht="12.75" x14ac:dyDescent="0.2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</row>
    <row r="494" spans="1:23" ht="12.75" x14ac:dyDescent="0.2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</row>
    <row r="495" spans="1:23" ht="12.75" x14ac:dyDescent="0.2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</row>
    <row r="496" spans="1:23" ht="12.75" x14ac:dyDescent="0.2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</row>
    <row r="497" spans="1:23" ht="12.75" x14ac:dyDescent="0.2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</row>
    <row r="498" spans="1:23" ht="12.75" x14ac:dyDescent="0.2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</row>
    <row r="499" spans="1:23" ht="12.75" x14ac:dyDescent="0.2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</row>
    <row r="500" spans="1:23" ht="12.75" x14ac:dyDescent="0.2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</row>
    <row r="501" spans="1:23" ht="12.75" x14ac:dyDescent="0.2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</row>
    <row r="502" spans="1:23" ht="12.75" x14ac:dyDescent="0.2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</row>
    <row r="503" spans="1:23" ht="12.75" x14ac:dyDescent="0.2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</row>
    <row r="504" spans="1:23" ht="12.75" x14ac:dyDescent="0.2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</row>
    <row r="505" spans="1:23" ht="12.75" x14ac:dyDescent="0.2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</row>
    <row r="506" spans="1:23" ht="12.75" x14ac:dyDescent="0.2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</row>
    <row r="507" spans="1:23" ht="12.75" x14ac:dyDescent="0.2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</row>
    <row r="508" spans="1:23" ht="12.75" x14ac:dyDescent="0.2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</row>
    <row r="509" spans="1:23" ht="12.75" x14ac:dyDescent="0.2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</row>
    <row r="510" spans="1:23" ht="12.75" x14ac:dyDescent="0.2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</row>
    <row r="511" spans="1:23" ht="12.75" x14ac:dyDescent="0.2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</row>
    <row r="512" spans="1:23" ht="12.75" x14ac:dyDescent="0.2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</row>
    <row r="513" spans="1:23" ht="12.75" x14ac:dyDescent="0.2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</row>
    <row r="514" spans="1:23" ht="12.75" x14ac:dyDescent="0.2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</row>
    <row r="515" spans="1:23" ht="12.75" x14ac:dyDescent="0.2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</row>
    <row r="516" spans="1:23" ht="12.75" x14ac:dyDescent="0.2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</row>
    <row r="517" spans="1:23" ht="12.75" x14ac:dyDescent="0.2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</row>
    <row r="518" spans="1:23" ht="12.75" x14ac:dyDescent="0.2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</row>
    <row r="519" spans="1:23" ht="12.75" x14ac:dyDescent="0.2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</row>
    <row r="520" spans="1:23" ht="12.75" x14ac:dyDescent="0.2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</row>
    <row r="521" spans="1:23" ht="12.75" x14ac:dyDescent="0.2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</row>
    <row r="522" spans="1:23" ht="12.75" x14ac:dyDescent="0.2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</row>
    <row r="523" spans="1:23" ht="12.75" x14ac:dyDescent="0.2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</row>
    <row r="524" spans="1:23" ht="12.75" x14ac:dyDescent="0.2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</row>
    <row r="525" spans="1:23" ht="12.75" x14ac:dyDescent="0.2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</row>
    <row r="526" spans="1:23" ht="12.75" x14ac:dyDescent="0.2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</row>
    <row r="527" spans="1:23" ht="12.75" x14ac:dyDescent="0.2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</row>
    <row r="528" spans="1:23" ht="12.75" x14ac:dyDescent="0.2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</row>
    <row r="529" spans="1:23" ht="12.75" x14ac:dyDescent="0.2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</row>
    <row r="530" spans="1:23" ht="12.75" x14ac:dyDescent="0.2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</row>
    <row r="531" spans="1:23" ht="12.75" x14ac:dyDescent="0.2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</row>
    <row r="532" spans="1:23" ht="12.75" x14ac:dyDescent="0.2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</row>
    <row r="533" spans="1:23" ht="12.75" x14ac:dyDescent="0.2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</row>
    <row r="534" spans="1:23" ht="12.75" x14ac:dyDescent="0.2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</row>
    <row r="535" spans="1:23" ht="12.75" x14ac:dyDescent="0.2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</row>
    <row r="536" spans="1:23" ht="12.75" x14ac:dyDescent="0.2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</row>
    <row r="537" spans="1:23" ht="12.75" x14ac:dyDescent="0.2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</row>
    <row r="538" spans="1:23" ht="12.75" x14ac:dyDescent="0.2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</row>
    <row r="539" spans="1:23" ht="12.75" x14ac:dyDescent="0.2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</row>
    <row r="540" spans="1:23" ht="12.75" x14ac:dyDescent="0.2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</row>
    <row r="541" spans="1:23" ht="12.75" x14ac:dyDescent="0.2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</row>
    <row r="542" spans="1:23" ht="12.75" x14ac:dyDescent="0.2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</row>
    <row r="543" spans="1:23" ht="12.75" x14ac:dyDescent="0.2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</row>
    <row r="544" spans="1:23" ht="12.75" x14ac:dyDescent="0.2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</row>
    <row r="545" spans="1:23" ht="12.75" x14ac:dyDescent="0.2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</row>
    <row r="546" spans="1:23" ht="12.75" x14ac:dyDescent="0.2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</row>
    <row r="547" spans="1:23" ht="12.75" x14ac:dyDescent="0.2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</row>
    <row r="548" spans="1:23" ht="12.75" x14ac:dyDescent="0.2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</row>
    <row r="549" spans="1:23" ht="12.75" x14ac:dyDescent="0.2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</row>
    <row r="550" spans="1:23" ht="12.75" x14ac:dyDescent="0.2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</row>
    <row r="551" spans="1:23" ht="12.75" x14ac:dyDescent="0.2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</row>
    <row r="552" spans="1:23" ht="12.75" x14ac:dyDescent="0.2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</row>
    <row r="553" spans="1:23" ht="12.75" x14ac:dyDescent="0.2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</row>
    <row r="554" spans="1:23" ht="12.75" x14ac:dyDescent="0.2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</row>
    <row r="555" spans="1:23" ht="12.75" x14ac:dyDescent="0.2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</row>
    <row r="556" spans="1:23" ht="12.75" x14ac:dyDescent="0.2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</row>
    <row r="557" spans="1:23" ht="12.75" x14ac:dyDescent="0.2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</row>
    <row r="558" spans="1:23" ht="12.75" x14ac:dyDescent="0.2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</row>
    <row r="559" spans="1:23" ht="12.75" x14ac:dyDescent="0.2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</row>
    <row r="560" spans="1:23" ht="12.75" x14ac:dyDescent="0.2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</row>
    <row r="561" spans="1:23" ht="12.75" x14ac:dyDescent="0.2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</row>
    <row r="562" spans="1:23" ht="12.75" x14ac:dyDescent="0.2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</row>
    <row r="563" spans="1:23" ht="12.75" x14ac:dyDescent="0.2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</row>
    <row r="564" spans="1:23" ht="12.75" x14ac:dyDescent="0.2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</row>
    <row r="565" spans="1:23" ht="12.75" x14ac:dyDescent="0.2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</row>
    <row r="566" spans="1:23" ht="12.75" x14ac:dyDescent="0.2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</row>
    <row r="567" spans="1:23" ht="12.75" x14ac:dyDescent="0.2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</row>
    <row r="568" spans="1:23" ht="12.75" x14ac:dyDescent="0.2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</row>
    <row r="569" spans="1:23" ht="12.75" x14ac:dyDescent="0.2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</row>
    <row r="570" spans="1:23" ht="12.75" x14ac:dyDescent="0.2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</row>
    <row r="571" spans="1:23" ht="12.75" x14ac:dyDescent="0.2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</row>
    <row r="572" spans="1:23" ht="12.75" x14ac:dyDescent="0.2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</row>
    <row r="573" spans="1:23" ht="12.75" x14ac:dyDescent="0.2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</row>
    <row r="574" spans="1:23" ht="12.75" x14ac:dyDescent="0.2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</row>
    <row r="575" spans="1:23" ht="12.75" x14ac:dyDescent="0.2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</row>
    <row r="576" spans="1:23" ht="12.75" x14ac:dyDescent="0.2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</row>
    <row r="577" spans="1:23" ht="12.75" x14ac:dyDescent="0.2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</row>
    <row r="578" spans="1:23" ht="12.75" x14ac:dyDescent="0.2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</row>
    <row r="579" spans="1:23" ht="12.75" x14ac:dyDescent="0.2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</row>
    <row r="580" spans="1:23" ht="12.75" x14ac:dyDescent="0.2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</row>
    <row r="581" spans="1:23" ht="12.75" x14ac:dyDescent="0.2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</row>
    <row r="582" spans="1:23" ht="12.75" x14ac:dyDescent="0.2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</row>
    <row r="583" spans="1:23" ht="12.75" x14ac:dyDescent="0.2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</row>
    <row r="584" spans="1:23" ht="12.75" x14ac:dyDescent="0.2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</row>
    <row r="585" spans="1:23" ht="12.75" x14ac:dyDescent="0.2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</row>
    <row r="586" spans="1:23" ht="12.75" x14ac:dyDescent="0.2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</row>
    <row r="587" spans="1:23" ht="12.75" x14ac:dyDescent="0.2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</row>
    <row r="588" spans="1:23" ht="12.75" x14ac:dyDescent="0.2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</row>
    <row r="589" spans="1:23" ht="12.75" x14ac:dyDescent="0.2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</row>
    <row r="590" spans="1:23" ht="12.75" x14ac:dyDescent="0.2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</row>
    <row r="591" spans="1:23" ht="12.75" x14ac:dyDescent="0.2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</row>
    <row r="592" spans="1:23" ht="12.75" x14ac:dyDescent="0.2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</row>
    <row r="593" spans="1:23" ht="12.75" x14ac:dyDescent="0.2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</row>
    <row r="594" spans="1:23" ht="12.75" x14ac:dyDescent="0.2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</row>
    <row r="595" spans="1:23" ht="12.75" x14ac:dyDescent="0.2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</row>
    <row r="596" spans="1:23" ht="12.75" x14ac:dyDescent="0.2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</row>
    <row r="597" spans="1:23" ht="12.75" x14ac:dyDescent="0.2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</row>
    <row r="598" spans="1:23" ht="12.75" x14ac:dyDescent="0.2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</row>
    <row r="599" spans="1:23" ht="12.75" x14ac:dyDescent="0.2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</row>
    <row r="600" spans="1:23" ht="12.75" x14ac:dyDescent="0.2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</row>
    <row r="601" spans="1:23" ht="12.75" x14ac:dyDescent="0.2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</row>
    <row r="602" spans="1:23" ht="12.75" x14ac:dyDescent="0.2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</row>
    <row r="603" spans="1:23" ht="12.75" x14ac:dyDescent="0.2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</row>
    <row r="604" spans="1:23" ht="12.75" x14ac:dyDescent="0.2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</row>
    <row r="605" spans="1:23" ht="12.75" x14ac:dyDescent="0.2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</row>
    <row r="606" spans="1:23" ht="12.75" x14ac:dyDescent="0.2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</row>
    <row r="607" spans="1:23" ht="12.75" x14ac:dyDescent="0.2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</row>
    <row r="608" spans="1:23" ht="12.75" x14ac:dyDescent="0.2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</row>
    <row r="609" spans="1:23" ht="12.75" x14ac:dyDescent="0.2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</row>
    <row r="610" spans="1:23" ht="12.75" x14ac:dyDescent="0.2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</row>
    <row r="611" spans="1:23" ht="12.75" x14ac:dyDescent="0.2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</row>
    <row r="612" spans="1:23" ht="12.75" x14ac:dyDescent="0.2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</row>
    <row r="613" spans="1:23" ht="12.75" x14ac:dyDescent="0.2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</row>
    <row r="614" spans="1:23" ht="12.75" x14ac:dyDescent="0.2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</row>
    <row r="615" spans="1:23" ht="12.75" x14ac:dyDescent="0.2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</row>
    <row r="616" spans="1:23" ht="12.75" x14ac:dyDescent="0.2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</row>
    <row r="617" spans="1:23" ht="12.75" x14ac:dyDescent="0.2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</row>
    <row r="618" spans="1:23" ht="12.75" x14ac:dyDescent="0.2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</row>
    <row r="619" spans="1:23" ht="12.75" x14ac:dyDescent="0.2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</row>
    <row r="620" spans="1:23" ht="12.75" x14ac:dyDescent="0.2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</row>
    <row r="621" spans="1:23" ht="12.75" x14ac:dyDescent="0.2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</row>
    <row r="622" spans="1:23" ht="12.75" x14ac:dyDescent="0.2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</row>
    <row r="623" spans="1:23" ht="12.75" x14ac:dyDescent="0.2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</row>
    <row r="624" spans="1:23" ht="12.75" x14ac:dyDescent="0.2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</row>
    <row r="625" spans="1:23" ht="12.75" x14ac:dyDescent="0.2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</row>
    <row r="626" spans="1:23" ht="12.75" x14ac:dyDescent="0.2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</row>
    <row r="627" spans="1:23" ht="12.75" x14ac:dyDescent="0.2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</row>
    <row r="628" spans="1:23" ht="12.75" x14ac:dyDescent="0.2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</row>
    <row r="629" spans="1:23" ht="12.75" x14ac:dyDescent="0.2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</row>
    <row r="630" spans="1:23" ht="12.75" x14ac:dyDescent="0.2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</row>
    <row r="631" spans="1:23" ht="12.75" x14ac:dyDescent="0.2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</row>
    <row r="632" spans="1:23" ht="12.75" x14ac:dyDescent="0.2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</row>
    <row r="633" spans="1:23" ht="12.75" x14ac:dyDescent="0.2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</row>
    <row r="634" spans="1:23" ht="12.75" x14ac:dyDescent="0.2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</row>
    <row r="635" spans="1:23" ht="12.75" x14ac:dyDescent="0.2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</row>
    <row r="636" spans="1:23" ht="12.75" x14ac:dyDescent="0.2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</row>
    <row r="637" spans="1:23" ht="12.75" x14ac:dyDescent="0.2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</row>
    <row r="638" spans="1:23" ht="12.75" x14ac:dyDescent="0.2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</row>
    <row r="639" spans="1:23" ht="12.75" x14ac:dyDescent="0.2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</row>
    <row r="640" spans="1:23" ht="12.75" x14ac:dyDescent="0.2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</row>
    <row r="641" spans="1:23" ht="12.75" x14ac:dyDescent="0.2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</row>
    <row r="642" spans="1:23" ht="12.75" x14ac:dyDescent="0.2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</row>
    <row r="643" spans="1:23" ht="12.75" x14ac:dyDescent="0.2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</row>
    <row r="644" spans="1:23" ht="12.75" x14ac:dyDescent="0.2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</row>
    <row r="645" spans="1:23" ht="12.75" x14ac:dyDescent="0.2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</row>
    <row r="646" spans="1:23" ht="12.75" x14ac:dyDescent="0.2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</row>
    <row r="647" spans="1:23" ht="12.75" x14ac:dyDescent="0.2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</row>
    <row r="648" spans="1:23" ht="12.75" x14ac:dyDescent="0.2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</row>
    <row r="649" spans="1:23" ht="12.75" x14ac:dyDescent="0.2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</row>
    <row r="650" spans="1:23" ht="12.75" x14ac:dyDescent="0.2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</row>
    <row r="651" spans="1:23" ht="12.75" x14ac:dyDescent="0.2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</row>
    <row r="652" spans="1:23" ht="12.75" x14ac:dyDescent="0.2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</row>
    <row r="653" spans="1:23" ht="12.75" x14ac:dyDescent="0.2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</row>
    <row r="654" spans="1:23" ht="12.75" x14ac:dyDescent="0.2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</row>
    <row r="655" spans="1:23" ht="12.75" x14ac:dyDescent="0.2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</row>
    <row r="656" spans="1:23" ht="12.75" x14ac:dyDescent="0.2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</row>
    <row r="657" spans="1:23" ht="12.75" x14ac:dyDescent="0.2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</row>
    <row r="658" spans="1:23" ht="12.75" x14ac:dyDescent="0.2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</row>
    <row r="659" spans="1:23" ht="12.75" x14ac:dyDescent="0.2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</row>
    <row r="660" spans="1:23" ht="12.75" x14ac:dyDescent="0.2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</row>
    <row r="661" spans="1:23" ht="12.75" x14ac:dyDescent="0.2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</row>
    <row r="662" spans="1:23" ht="12.75" x14ac:dyDescent="0.2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</row>
    <row r="663" spans="1:23" ht="12.75" x14ac:dyDescent="0.2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</row>
    <row r="664" spans="1:23" ht="12.75" x14ac:dyDescent="0.2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</row>
    <row r="665" spans="1:23" ht="12.75" x14ac:dyDescent="0.2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</row>
    <row r="666" spans="1:23" ht="12.75" x14ac:dyDescent="0.2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</row>
    <row r="667" spans="1:23" ht="12.75" x14ac:dyDescent="0.2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</row>
    <row r="668" spans="1:23" ht="12.75" x14ac:dyDescent="0.2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</row>
    <row r="669" spans="1:23" ht="12.75" x14ac:dyDescent="0.2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</row>
    <row r="670" spans="1:23" ht="12.75" x14ac:dyDescent="0.2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</row>
    <row r="671" spans="1:23" ht="12.75" x14ac:dyDescent="0.2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</row>
    <row r="672" spans="1:23" ht="12.75" x14ac:dyDescent="0.2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</row>
    <row r="673" spans="1:23" ht="12.75" x14ac:dyDescent="0.2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</row>
    <row r="674" spans="1:23" ht="12.75" x14ac:dyDescent="0.2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</row>
    <row r="675" spans="1:23" ht="12.75" x14ac:dyDescent="0.2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</row>
    <row r="676" spans="1:23" ht="12.75" x14ac:dyDescent="0.2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</row>
    <row r="677" spans="1:23" ht="12.75" x14ac:dyDescent="0.2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</row>
    <row r="678" spans="1:23" ht="12.75" x14ac:dyDescent="0.2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</row>
    <row r="679" spans="1:23" ht="12.75" x14ac:dyDescent="0.2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</row>
    <row r="680" spans="1:23" ht="12.75" x14ac:dyDescent="0.2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</row>
    <row r="681" spans="1:23" ht="12.75" x14ac:dyDescent="0.2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</row>
    <row r="682" spans="1:23" ht="12.75" x14ac:dyDescent="0.2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</row>
    <row r="683" spans="1:23" ht="12.75" x14ac:dyDescent="0.2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</row>
    <row r="684" spans="1:23" ht="12.75" x14ac:dyDescent="0.2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</row>
    <row r="685" spans="1:23" ht="12.75" x14ac:dyDescent="0.2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</row>
    <row r="686" spans="1:23" ht="12.75" x14ac:dyDescent="0.2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</row>
    <row r="687" spans="1:23" ht="12.75" x14ac:dyDescent="0.2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</row>
    <row r="688" spans="1:23" ht="12.75" x14ac:dyDescent="0.2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</row>
    <row r="689" spans="1:23" ht="12.75" x14ac:dyDescent="0.2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</row>
    <row r="690" spans="1:23" ht="12.75" x14ac:dyDescent="0.2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</row>
    <row r="691" spans="1:23" ht="12.75" x14ac:dyDescent="0.2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</row>
    <row r="692" spans="1:23" ht="12.75" x14ac:dyDescent="0.2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</row>
    <row r="693" spans="1:23" ht="12.75" x14ac:dyDescent="0.2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</row>
    <row r="694" spans="1:23" ht="12.75" x14ac:dyDescent="0.2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</row>
    <row r="695" spans="1:23" ht="12.75" x14ac:dyDescent="0.2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</row>
    <row r="696" spans="1:23" ht="12.75" x14ac:dyDescent="0.2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</row>
    <row r="697" spans="1:23" ht="12.75" x14ac:dyDescent="0.2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</row>
    <row r="698" spans="1:23" ht="12.75" x14ac:dyDescent="0.2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</row>
    <row r="699" spans="1:23" ht="12.75" x14ac:dyDescent="0.2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</row>
    <row r="700" spans="1:23" ht="12.75" x14ac:dyDescent="0.2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</row>
    <row r="701" spans="1:23" ht="12.75" x14ac:dyDescent="0.2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</row>
    <row r="702" spans="1:23" ht="12.75" x14ac:dyDescent="0.2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</row>
    <row r="703" spans="1:23" ht="12.75" x14ac:dyDescent="0.2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</row>
    <row r="704" spans="1:23" ht="12.75" x14ac:dyDescent="0.2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</row>
    <row r="705" spans="1:23" ht="12.75" x14ac:dyDescent="0.2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</row>
    <row r="706" spans="1:23" ht="12.75" x14ac:dyDescent="0.2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</row>
    <row r="707" spans="1:23" ht="12.75" x14ac:dyDescent="0.2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</row>
    <row r="708" spans="1:23" ht="12.75" x14ac:dyDescent="0.2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</row>
    <row r="709" spans="1:23" ht="12.75" x14ac:dyDescent="0.2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</row>
    <row r="710" spans="1:23" ht="12.75" x14ac:dyDescent="0.2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</row>
    <row r="711" spans="1:23" ht="12.75" x14ac:dyDescent="0.2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</row>
    <row r="712" spans="1:23" ht="12.75" x14ac:dyDescent="0.2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</row>
    <row r="713" spans="1:23" ht="12.75" x14ac:dyDescent="0.2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</row>
    <row r="714" spans="1:23" ht="12.75" x14ac:dyDescent="0.2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</row>
    <row r="715" spans="1:23" ht="12.75" x14ac:dyDescent="0.2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</row>
    <row r="716" spans="1:23" ht="12.75" x14ac:dyDescent="0.2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</row>
    <row r="717" spans="1:23" ht="12.75" x14ac:dyDescent="0.2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</row>
    <row r="718" spans="1:23" ht="12.75" x14ac:dyDescent="0.2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</row>
    <row r="719" spans="1:23" ht="12.75" x14ac:dyDescent="0.2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</row>
    <row r="720" spans="1:23" ht="12.75" x14ac:dyDescent="0.2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</row>
    <row r="721" spans="1:23" ht="12.75" x14ac:dyDescent="0.2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</row>
    <row r="722" spans="1:23" ht="12.75" x14ac:dyDescent="0.2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</row>
    <row r="723" spans="1:23" ht="12.75" x14ac:dyDescent="0.2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</row>
    <row r="724" spans="1:23" ht="12.75" x14ac:dyDescent="0.2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</row>
    <row r="725" spans="1:23" ht="12.75" x14ac:dyDescent="0.2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</row>
    <row r="726" spans="1:23" ht="12.75" x14ac:dyDescent="0.2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</row>
    <row r="727" spans="1:23" ht="12.75" x14ac:dyDescent="0.2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</row>
    <row r="728" spans="1:23" ht="12.75" x14ac:dyDescent="0.2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</row>
    <row r="729" spans="1:23" ht="12.75" x14ac:dyDescent="0.2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</row>
    <row r="730" spans="1:23" ht="12.75" x14ac:dyDescent="0.2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</row>
    <row r="731" spans="1:23" ht="12.75" x14ac:dyDescent="0.2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</row>
    <row r="732" spans="1:23" ht="12.75" x14ac:dyDescent="0.2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</row>
    <row r="733" spans="1:23" ht="12.75" x14ac:dyDescent="0.2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</row>
    <row r="734" spans="1:23" ht="12.75" x14ac:dyDescent="0.2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</row>
    <row r="735" spans="1:23" ht="12.75" x14ac:dyDescent="0.2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</row>
    <row r="736" spans="1:23" ht="12.75" x14ac:dyDescent="0.2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</row>
    <row r="737" spans="1:23" ht="12.75" x14ac:dyDescent="0.2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</row>
    <row r="738" spans="1:23" ht="12.75" x14ac:dyDescent="0.2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</row>
    <row r="739" spans="1:23" ht="12.75" x14ac:dyDescent="0.2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</row>
    <row r="740" spans="1:23" ht="12.75" x14ac:dyDescent="0.2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</row>
    <row r="741" spans="1:23" ht="12.75" x14ac:dyDescent="0.2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</row>
    <row r="742" spans="1:23" ht="12.75" x14ac:dyDescent="0.2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</row>
    <row r="743" spans="1:23" ht="12.75" x14ac:dyDescent="0.2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</row>
    <row r="744" spans="1:23" ht="12.75" x14ac:dyDescent="0.2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</row>
    <row r="745" spans="1:23" ht="12.75" x14ac:dyDescent="0.2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</row>
    <row r="746" spans="1:23" ht="12.75" x14ac:dyDescent="0.2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</row>
    <row r="747" spans="1:23" ht="12.75" x14ac:dyDescent="0.2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</row>
    <row r="748" spans="1:23" ht="12.75" x14ac:dyDescent="0.2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</row>
    <row r="749" spans="1:23" ht="12.75" x14ac:dyDescent="0.2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</row>
    <row r="750" spans="1:23" ht="12.75" x14ac:dyDescent="0.2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</row>
    <row r="751" spans="1:23" ht="12.75" x14ac:dyDescent="0.2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</row>
    <row r="752" spans="1:23" ht="12.75" x14ac:dyDescent="0.2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</row>
    <row r="753" spans="1:23" ht="12.75" x14ac:dyDescent="0.2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</row>
    <row r="754" spans="1:23" ht="12.75" x14ac:dyDescent="0.2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</row>
    <row r="755" spans="1:23" ht="12.75" x14ac:dyDescent="0.2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</row>
    <row r="756" spans="1:23" ht="12.75" x14ac:dyDescent="0.2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</row>
    <row r="757" spans="1:23" ht="12.75" x14ac:dyDescent="0.2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</row>
    <row r="758" spans="1:23" ht="12.75" x14ac:dyDescent="0.2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</row>
    <row r="759" spans="1:23" ht="12.75" x14ac:dyDescent="0.2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</row>
    <row r="760" spans="1:23" ht="12.75" x14ac:dyDescent="0.2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</row>
    <row r="761" spans="1:23" ht="12.75" x14ac:dyDescent="0.2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</row>
    <row r="762" spans="1:23" ht="12.75" x14ac:dyDescent="0.2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</row>
    <row r="763" spans="1:23" ht="12.75" x14ac:dyDescent="0.2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</row>
    <row r="764" spans="1:23" ht="12.75" x14ac:dyDescent="0.2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</row>
    <row r="765" spans="1:23" ht="12.75" x14ac:dyDescent="0.2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</row>
    <row r="766" spans="1:23" ht="12.75" x14ac:dyDescent="0.2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</row>
    <row r="767" spans="1:23" ht="12.75" x14ac:dyDescent="0.2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</row>
    <row r="768" spans="1:23" ht="12.75" x14ac:dyDescent="0.2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</row>
    <row r="769" spans="1:23" ht="12.75" x14ac:dyDescent="0.2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</row>
    <row r="770" spans="1:23" ht="12.75" x14ac:dyDescent="0.2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</row>
    <row r="771" spans="1:23" ht="12.75" x14ac:dyDescent="0.2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</row>
    <row r="772" spans="1:23" ht="12.75" x14ac:dyDescent="0.2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</row>
    <row r="773" spans="1:23" ht="12.75" x14ac:dyDescent="0.2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</row>
    <row r="774" spans="1:23" ht="12.75" x14ac:dyDescent="0.2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</row>
    <row r="775" spans="1:23" ht="12.75" x14ac:dyDescent="0.2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</row>
    <row r="776" spans="1:23" ht="12.75" x14ac:dyDescent="0.2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</row>
    <row r="777" spans="1:23" ht="12.75" x14ac:dyDescent="0.2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</row>
    <row r="778" spans="1:23" ht="12.75" x14ac:dyDescent="0.2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</row>
    <row r="779" spans="1:23" ht="12.75" x14ac:dyDescent="0.2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</row>
    <row r="780" spans="1:23" ht="12.75" x14ac:dyDescent="0.2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</row>
    <row r="781" spans="1:23" ht="12.75" x14ac:dyDescent="0.2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</row>
    <row r="782" spans="1:23" ht="12.75" x14ac:dyDescent="0.2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</row>
    <row r="783" spans="1:23" ht="12.75" x14ac:dyDescent="0.2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</row>
    <row r="784" spans="1:23" ht="12.75" x14ac:dyDescent="0.2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</row>
    <row r="785" spans="1:23" ht="12.75" x14ac:dyDescent="0.2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</row>
    <row r="786" spans="1:23" ht="12.75" x14ac:dyDescent="0.2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</row>
    <row r="787" spans="1:23" ht="12.75" x14ac:dyDescent="0.2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</row>
    <row r="788" spans="1:23" ht="12.75" x14ac:dyDescent="0.2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</row>
    <row r="789" spans="1:23" ht="12.75" x14ac:dyDescent="0.2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</row>
    <row r="790" spans="1:23" ht="12.75" x14ac:dyDescent="0.2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</row>
    <row r="791" spans="1:23" ht="12.75" x14ac:dyDescent="0.2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</row>
    <row r="792" spans="1:23" ht="12.75" x14ac:dyDescent="0.2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</row>
    <row r="793" spans="1:23" ht="12.75" x14ac:dyDescent="0.2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</row>
    <row r="794" spans="1:23" ht="12.75" x14ac:dyDescent="0.2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</row>
    <row r="795" spans="1:23" ht="12.75" x14ac:dyDescent="0.2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</row>
    <row r="796" spans="1:23" ht="12.75" x14ac:dyDescent="0.2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</row>
    <row r="797" spans="1:23" ht="12.75" x14ac:dyDescent="0.2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</row>
    <row r="798" spans="1:23" ht="12.75" x14ac:dyDescent="0.2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</row>
    <row r="799" spans="1:23" ht="12.75" x14ac:dyDescent="0.2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</row>
    <row r="800" spans="1:23" ht="12.75" x14ac:dyDescent="0.2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</row>
    <row r="801" spans="1:23" ht="12.75" x14ac:dyDescent="0.2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</row>
    <row r="802" spans="1:23" ht="12.75" x14ac:dyDescent="0.2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</row>
    <row r="803" spans="1:23" ht="12.75" x14ac:dyDescent="0.2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</row>
    <row r="804" spans="1:23" ht="12.75" x14ac:dyDescent="0.2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</row>
    <row r="805" spans="1:23" ht="12.75" x14ac:dyDescent="0.2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</row>
    <row r="806" spans="1:23" ht="12.75" x14ac:dyDescent="0.2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</row>
    <row r="807" spans="1:23" ht="12.75" x14ac:dyDescent="0.2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</row>
    <row r="808" spans="1:23" ht="12.75" x14ac:dyDescent="0.2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</row>
    <row r="809" spans="1:23" ht="12.75" x14ac:dyDescent="0.2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</row>
    <row r="810" spans="1:23" ht="12.75" x14ac:dyDescent="0.2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</row>
    <row r="811" spans="1:23" ht="12.75" x14ac:dyDescent="0.2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</row>
    <row r="812" spans="1:23" ht="12.75" x14ac:dyDescent="0.2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</row>
    <row r="813" spans="1:23" ht="12.75" x14ac:dyDescent="0.2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</row>
    <row r="814" spans="1:23" ht="12.75" x14ac:dyDescent="0.2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</row>
    <row r="815" spans="1:23" ht="12.75" x14ac:dyDescent="0.2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</row>
    <row r="816" spans="1:23" ht="12.75" x14ac:dyDescent="0.2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</row>
    <row r="817" spans="1:23" ht="12.75" x14ac:dyDescent="0.2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</row>
    <row r="818" spans="1:23" ht="12.75" x14ac:dyDescent="0.2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</row>
    <row r="819" spans="1:23" ht="12.75" x14ac:dyDescent="0.2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</row>
    <row r="820" spans="1:23" ht="12.75" x14ac:dyDescent="0.2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</row>
    <row r="821" spans="1:23" ht="12.75" x14ac:dyDescent="0.2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</row>
    <row r="822" spans="1:23" ht="12.75" x14ac:dyDescent="0.2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</row>
    <row r="823" spans="1:23" ht="12.75" x14ac:dyDescent="0.2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</row>
    <row r="824" spans="1:23" ht="12.75" x14ac:dyDescent="0.2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</row>
    <row r="825" spans="1:23" ht="12.75" x14ac:dyDescent="0.2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</row>
    <row r="826" spans="1:23" ht="12.75" x14ac:dyDescent="0.2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</row>
    <row r="827" spans="1:23" ht="12.75" x14ac:dyDescent="0.2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</row>
    <row r="828" spans="1:23" ht="12.75" x14ac:dyDescent="0.2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</row>
    <row r="829" spans="1:23" ht="12.75" x14ac:dyDescent="0.2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</row>
    <row r="830" spans="1:23" ht="12.75" x14ac:dyDescent="0.2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</row>
    <row r="831" spans="1:23" ht="12.75" x14ac:dyDescent="0.2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</row>
    <row r="832" spans="1:23" ht="12.75" x14ac:dyDescent="0.2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</row>
    <row r="833" spans="1:23" ht="12.75" x14ac:dyDescent="0.2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</row>
    <row r="834" spans="1:23" ht="12.75" x14ac:dyDescent="0.2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</row>
    <row r="835" spans="1:23" ht="12.75" x14ac:dyDescent="0.2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</row>
    <row r="836" spans="1:23" ht="12.75" x14ac:dyDescent="0.2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</row>
    <row r="837" spans="1:23" ht="12.75" x14ac:dyDescent="0.2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</row>
    <row r="838" spans="1:23" ht="12.75" x14ac:dyDescent="0.2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</row>
    <row r="839" spans="1:23" ht="12.75" x14ac:dyDescent="0.2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</row>
    <row r="840" spans="1:23" ht="12.75" x14ac:dyDescent="0.2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</row>
    <row r="841" spans="1:23" ht="12.75" x14ac:dyDescent="0.2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</row>
    <row r="842" spans="1:23" ht="12.75" x14ac:dyDescent="0.2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</row>
    <row r="843" spans="1:23" ht="12.75" x14ac:dyDescent="0.2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</row>
    <row r="844" spans="1:23" ht="12.75" x14ac:dyDescent="0.2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</row>
    <row r="845" spans="1:23" ht="12.75" x14ac:dyDescent="0.2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</row>
    <row r="846" spans="1:23" ht="12.75" x14ac:dyDescent="0.2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</row>
    <row r="847" spans="1:23" ht="12.75" x14ac:dyDescent="0.2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</row>
    <row r="848" spans="1:23" ht="12.75" x14ac:dyDescent="0.2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</row>
    <row r="849" spans="1:23" ht="12.75" x14ac:dyDescent="0.2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</row>
    <row r="850" spans="1:23" ht="12.75" x14ac:dyDescent="0.2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</row>
    <row r="851" spans="1:23" ht="12.75" x14ac:dyDescent="0.2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</row>
    <row r="852" spans="1:23" ht="12.75" x14ac:dyDescent="0.2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</row>
    <row r="853" spans="1:23" ht="12.75" x14ac:dyDescent="0.2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</row>
    <row r="854" spans="1:23" ht="12.75" x14ac:dyDescent="0.2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</row>
    <row r="855" spans="1:23" ht="12.75" x14ac:dyDescent="0.2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</row>
    <row r="856" spans="1:23" ht="12.75" x14ac:dyDescent="0.2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</row>
    <row r="857" spans="1:23" ht="12.75" x14ac:dyDescent="0.2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</row>
    <row r="858" spans="1:23" ht="12.75" x14ac:dyDescent="0.2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</row>
    <row r="859" spans="1:23" ht="12.75" x14ac:dyDescent="0.2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</row>
    <row r="860" spans="1:23" ht="12.75" x14ac:dyDescent="0.2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</row>
    <row r="861" spans="1:23" ht="12.75" x14ac:dyDescent="0.2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</row>
    <row r="862" spans="1:23" ht="12.75" x14ac:dyDescent="0.2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</row>
    <row r="863" spans="1:23" ht="12.75" x14ac:dyDescent="0.2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</row>
    <row r="864" spans="1:23" ht="12.75" x14ac:dyDescent="0.2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</row>
    <row r="865" spans="1:23" ht="12.75" x14ac:dyDescent="0.2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</row>
    <row r="866" spans="1:23" ht="12.75" x14ac:dyDescent="0.2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</row>
    <row r="867" spans="1:23" ht="12.75" x14ac:dyDescent="0.2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</row>
    <row r="868" spans="1:23" ht="12.75" x14ac:dyDescent="0.2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</row>
    <row r="869" spans="1:23" ht="12.75" x14ac:dyDescent="0.2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</row>
    <row r="870" spans="1:23" ht="12.75" x14ac:dyDescent="0.2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</row>
    <row r="871" spans="1:23" ht="12.75" x14ac:dyDescent="0.2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</row>
    <row r="872" spans="1:23" ht="12.75" x14ac:dyDescent="0.2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</row>
    <row r="873" spans="1:23" ht="12.75" x14ac:dyDescent="0.2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</row>
    <row r="874" spans="1:23" ht="12.75" x14ac:dyDescent="0.2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</row>
    <row r="875" spans="1:23" ht="12.75" x14ac:dyDescent="0.2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</row>
    <row r="876" spans="1:23" ht="12.75" x14ac:dyDescent="0.2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</row>
    <row r="877" spans="1:23" ht="12.75" x14ac:dyDescent="0.2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</row>
    <row r="878" spans="1:23" ht="12.75" x14ac:dyDescent="0.2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</row>
    <row r="879" spans="1:23" ht="12.75" x14ac:dyDescent="0.2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</row>
    <row r="880" spans="1:23" ht="12.75" x14ac:dyDescent="0.2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</row>
    <row r="881" spans="1:23" ht="12.75" x14ac:dyDescent="0.2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</row>
    <row r="882" spans="1:23" ht="12.75" x14ac:dyDescent="0.2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</row>
    <row r="883" spans="1:23" ht="12.75" x14ac:dyDescent="0.2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</row>
    <row r="884" spans="1:23" ht="12.75" x14ac:dyDescent="0.2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</row>
    <row r="885" spans="1:23" ht="12.75" x14ac:dyDescent="0.2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</row>
    <row r="886" spans="1:23" ht="12.75" x14ac:dyDescent="0.2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</row>
    <row r="887" spans="1:23" ht="12.75" x14ac:dyDescent="0.2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</row>
    <row r="888" spans="1:23" ht="12.75" x14ac:dyDescent="0.2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</row>
    <row r="889" spans="1:23" ht="12.75" x14ac:dyDescent="0.2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</row>
    <row r="890" spans="1:23" ht="12.75" x14ac:dyDescent="0.2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</row>
    <row r="891" spans="1:23" ht="12.75" x14ac:dyDescent="0.2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</row>
    <row r="892" spans="1:23" ht="12.75" x14ac:dyDescent="0.2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</row>
    <row r="893" spans="1:23" ht="12.75" x14ac:dyDescent="0.2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</row>
    <row r="894" spans="1:23" ht="12.75" x14ac:dyDescent="0.2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</row>
    <row r="895" spans="1:23" ht="12.75" x14ac:dyDescent="0.2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</row>
    <row r="896" spans="1:23" ht="12.75" x14ac:dyDescent="0.2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</row>
    <row r="897" spans="1:23" ht="12.75" x14ac:dyDescent="0.2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</row>
    <row r="898" spans="1:23" ht="12.75" x14ac:dyDescent="0.2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</row>
    <row r="899" spans="1:23" ht="12.75" x14ac:dyDescent="0.2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</row>
    <row r="900" spans="1:23" ht="12.75" x14ac:dyDescent="0.2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</row>
    <row r="901" spans="1:23" ht="12.75" x14ac:dyDescent="0.2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</row>
    <row r="902" spans="1:23" ht="12.75" x14ac:dyDescent="0.2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</row>
    <row r="903" spans="1:23" ht="12.75" x14ac:dyDescent="0.2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</row>
    <row r="904" spans="1:23" ht="12.75" x14ac:dyDescent="0.2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</row>
    <row r="905" spans="1:23" ht="12.75" x14ac:dyDescent="0.2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</row>
    <row r="906" spans="1:23" ht="12.75" x14ac:dyDescent="0.2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</row>
    <row r="907" spans="1:23" ht="12.75" x14ac:dyDescent="0.2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</row>
    <row r="908" spans="1:23" ht="12.75" x14ac:dyDescent="0.2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</row>
    <row r="909" spans="1:23" ht="12.75" x14ac:dyDescent="0.2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</row>
    <row r="910" spans="1:23" ht="12.75" x14ac:dyDescent="0.2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</row>
    <row r="911" spans="1:23" ht="12.75" x14ac:dyDescent="0.2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</row>
    <row r="912" spans="1:23" ht="12.75" x14ac:dyDescent="0.2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</row>
    <row r="913" spans="1:23" ht="12.75" x14ac:dyDescent="0.2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</row>
    <row r="914" spans="1:23" ht="12.75" x14ac:dyDescent="0.2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</row>
    <row r="915" spans="1:23" ht="12.75" x14ac:dyDescent="0.2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</row>
    <row r="916" spans="1:23" ht="12.75" x14ac:dyDescent="0.2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</row>
    <row r="917" spans="1:23" ht="12.75" x14ac:dyDescent="0.2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</row>
    <row r="918" spans="1:23" ht="12.75" x14ac:dyDescent="0.2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</row>
    <row r="919" spans="1:23" ht="12.75" x14ac:dyDescent="0.2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</row>
    <row r="920" spans="1:23" ht="12.75" x14ac:dyDescent="0.2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</row>
    <row r="921" spans="1:23" ht="12.75" x14ac:dyDescent="0.2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</row>
    <row r="922" spans="1:23" ht="12.75" x14ac:dyDescent="0.2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</row>
    <row r="923" spans="1:23" ht="12.75" x14ac:dyDescent="0.2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</row>
    <row r="924" spans="1:23" ht="12.75" x14ac:dyDescent="0.2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</row>
    <row r="925" spans="1:23" ht="12.75" x14ac:dyDescent="0.2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</row>
    <row r="926" spans="1:23" ht="12.75" x14ac:dyDescent="0.2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</row>
    <row r="927" spans="1:23" ht="12.75" x14ac:dyDescent="0.2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</row>
    <row r="928" spans="1:23" ht="12.75" x14ac:dyDescent="0.2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</row>
    <row r="929" spans="1:23" ht="12.75" x14ac:dyDescent="0.2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</row>
    <row r="930" spans="1:23" ht="12.75" x14ac:dyDescent="0.2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</row>
    <row r="931" spans="1:23" ht="12.75" x14ac:dyDescent="0.2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</row>
    <row r="932" spans="1:23" ht="12.75" x14ac:dyDescent="0.2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</row>
    <row r="933" spans="1:23" ht="12.75" x14ac:dyDescent="0.2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</row>
    <row r="934" spans="1:23" ht="12.75" x14ac:dyDescent="0.2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</row>
    <row r="935" spans="1:23" ht="12.75" x14ac:dyDescent="0.2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</row>
    <row r="936" spans="1:23" ht="12.75" x14ac:dyDescent="0.2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</row>
    <row r="937" spans="1:23" ht="12.75" x14ac:dyDescent="0.2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</row>
    <row r="938" spans="1:23" ht="12.75" x14ac:dyDescent="0.2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</row>
    <row r="939" spans="1:23" ht="12.75" x14ac:dyDescent="0.2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</row>
    <row r="940" spans="1:23" ht="12.75" x14ac:dyDescent="0.2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</row>
    <row r="941" spans="1:23" ht="12.75" x14ac:dyDescent="0.2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</row>
    <row r="942" spans="1:23" ht="12.75" x14ac:dyDescent="0.2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</row>
    <row r="943" spans="1:23" ht="12.75" x14ac:dyDescent="0.2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</row>
    <row r="944" spans="1:23" ht="12.75" x14ac:dyDescent="0.2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</row>
    <row r="945" spans="1:23" ht="12.75" x14ac:dyDescent="0.2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</row>
    <row r="946" spans="1:23" ht="12.75" x14ac:dyDescent="0.2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</row>
    <row r="947" spans="1:23" ht="12.75" x14ac:dyDescent="0.2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</row>
    <row r="948" spans="1:23" ht="12.75" x14ac:dyDescent="0.2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</row>
    <row r="949" spans="1:23" ht="12.75" x14ac:dyDescent="0.2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</row>
    <row r="950" spans="1:23" ht="12.75" x14ac:dyDescent="0.2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</row>
    <row r="951" spans="1:23" ht="12.75" x14ac:dyDescent="0.2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</row>
    <row r="952" spans="1:23" ht="12.75" x14ac:dyDescent="0.2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</row>
    <row r="953" spans="1:23" ht="12.75" x14ac:dyDescent="0.2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</row>
    <row r="954" spans="1:23" ht="12.75" x14ac:dyDescent="0.2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</row>
    <row r="955" spans="1:23" ht="12.75" x14ac:dyDescent="0.2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</row>
    <row r="956" spans="1:23" ht="12.75" x14ac:dyDescent="0.2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</row>
    <row r="957" spans="1:23" ht="12.75" x14ac:dyDescent="0.2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</row>
    <row r="958" spans="1:23" ht="12.75" x14ac:dyDescent="0.2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</row>
    <row r="959" spans="1:23" ht="12.75" x14ac:dyDescent="0.2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</row>
    <row r="960" spans="1:23" ht="12.75" x14ac:dyDescent="0.2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</row>
    <row r="961" spans="1:23" ht="12.75" x14ac:dyDescent="0.2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</row>
    <row r="962" spans="1:23" ht="12.75" x14ac:dyDescent="0.2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</row>
    <row r="963" spans="1:23" ht="12.75" x14ac:dyDescent="0.2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</row>
    <row r="964" spans="1:23" ht="12.75" x14ac:dyDescent="0.2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</row>
    <row r="965" spans="1:23" ht="12.75" x14ac:dyDescent="0.2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</row>
    <row r="966" spans="1:23" ht="12.75" x14ac:dyDescent="0.2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</row>
    <row r="967" spans="1:23" ht="12.75" x14ac:dyDescent="0.2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</row>
    <row r="968" spans="1:23" ht="12.75" x14ac:dyDescent="0.2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</row>
    <row r="969" spans="1:23" ht="12.75" x14ac:dyDescent="0.2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</row>
    <row r="970" spans="1:23" ht="12.75" x14ac:dyDescent="0.2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</row>
    <row r="971" spans="1:23" ht="12.75" x14ac:dyDescent="0.2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</row>
    <row r="972" spans="1:23" ht="12.75" x14ac:dyDescent="0.2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</row>
    <row r="973" spans="1:23" ht="12.75" x14ac:dyDescent="0.2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</row>
    <row r="974" spans="1:23" ht="12.75" x14ac:dyDescent="0.2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</row>
    <row r="975" spans="1:23" ht="12.75" x14ac:dyDescent="0.2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</row>
    <row r="976" spans="1:23" ht="12.75" x14ac:dyDescent="0.2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</row>
    <row r="977" spans="1:23" ht="12.75" x14ac:dyDescent="0.2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</row>
    <row r="978" spans="1:23" ht="12.75" x14ac:dyDescent="0.2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</row>
    <row r="979" spans="1:23" ht="12.75" x14ac:dyDescent="0.2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</row>
    <row r="980" spans="1:23" ht="12.75" x14ac:dyDescent="0.2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</row>
    <row r="981" spans="1:23" ht="12.75" x14ac:dyDescent="0.2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</row>
    <row r="982" spans="1:23" ht="12.75" x14ac:dyDescent="0.2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</row>
    <row r="983" spans="1:23" ht="12.75" x14ac:dyDescent="0.2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</row>
    <row r="984" spans="1:23" ht="12.75" x14ac:dyDescent="0.2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</row>
    <row r="985" spans="1:23" ht="12.75" x14ac:dyDescent="0.2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</row>
    <row r="986" spans="1:23" ht="12.75" x14ac:dyDescent="0.2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</row>
    <row r="987" spans="1:23" ht="12.75" x14ac:dyDescent="0.2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</row>
    <row r="988" spans="1:23" ht="12.75" x14ac:dyDescent="0.2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</row>
    <row r="989" spans="1:23" ht="12.75" x14ac:dyDescent="0.2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</row>
    <row r="990" spans="1:23" ht="12.75" x14ac:dyDescent="0.2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</row>
    <row r="991" spans="1:23" ht="12.75" x14ac:dyDescent="0.2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</row>
    <row r="992" spans="1:23" ht="12.75" x14ac:dyDescent="0.2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</row>
    <row r="993" spans="1:23" ht="12.75" x14ac:dyDescent="0.2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</row>
    <row r="994" spans="1:23" ht="12.75" x14ac:dyDescent="0.2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</row>
    <row r="995" spans="1:23" ht="12.75" x14ac:dyDescent="0.2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</row>
    <row r="996" spans="1:23" ht="12.75" x14ac:dyDescent="0.2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</row>
    <row r="997" spans="1:23" ht="12.75" x14ac:dyDescent="0.2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</row>
    <row r="998" spans="1:23" ht="12.75" x14ac:dyDescent="0.2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</row>
    <row r="999" spans="1:23" ht="12.75" x14ac:dyDescent="0.2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</row>
  </sheetData>
  <mergeCells count="7">
    <mergeCell ref="A7:Q7"/>
    <mergeCell ref="A9:Q9"/>
    <mergeCell ref="A11:Q11"/>
    <mergeCell ref="A1:Q1"/>
    <mergeCell ref="A2:Q2"/>
    <mergeCell ref="A4:Q4"/>
    <mergeCell ref="A6:Q6"/>
  </mergeCells>
  <pageMargins left="0.7" right="0.7" top="0.75" bottom="0.75" header="0.3" footer="0.3"/>
  <pageSetup paperSize="9" scale="6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CY801"/>
  <sheetViews>
    <sheetView topLeftCell="A8" zoomScale="84" zoomScaleNormal="84" zoomScaleSheetLayoutView="80" workbookViewId="0">
      <pane xSplit="2" topLeftCell="C1" activePane="topRight" state="frozen"/>
      <selection activeCell="AI81" sqref="AI81"/>
      <selection pane="topRight" activeCell="AI81" sqref="AI81"/>
    </sheetView>
  </sheetViews>
  <sheetFormatPr defaultColWidth="12.5703125" defaultRowHeight="15.75" customHeight="1" x14ac:dyDescent="0.2"/>
  <cols>
    <col min="1" max="1" width="6.140625" style="7" customWidth="1"/>
    <col min="2" max="2" width="9.5703125" style="7" customWidth="1"/>
    <col min="3" max="14" width="7.28515625" style="20" customWidth="1"/>
    <col min="15" max="15" width="1.85546875" style="20" customWidth="1"/>
    <col min="16" max="35" width="7.28515625" style="20" customWidth="1"/>
    <col min="36" max="36" width="1.85546875" style="20" customWidth="1"/>
    <col min="37" max="48" width="7.28515625" style="20" customWidth="1"/>
    <col min="49" max="49" width="1.85546875" style="20" customWidth="1"/>
    <col min="50" max="63" width="7.28515625" style="20" customWidth="1"/>
    <col min="64" max="64" width="1.85546875" style="20" customWidth="1"/>
    <col min="65" max="72" width="7.28515625" style="20" customWidth="1"/>
    <col min="73" max="73" width="1.85546875" style="20" customWidth="1"/>
    <col min="74" max="97" width="7.28515625" style="20" customWidth="1"/>
    <col min="98" max="98" width="1.7109375" style="7" customWidth="1"/>
    <col min="99" max="103" width="5.7109375" style="7" customWidth="1"/>
    <col min="104" max="16384" width="12.5703125" style="7"/>
  </cols>
  <sheetData>
    <row r="1" spans="1:103" s="1" customFormat="1" ht="27" customHeight="1" x14ac:dyDescent="0.2">
      <c r="A1" s="62"/>
      <c r="B1" s="62"/>
      <c r="C1" s="104"/>
      <c r="D1" s="104"/>
      <c r="E1" s="104"/>
      <c r="F1" s="104"/>
      <c r="G1" s="104"/>
      <c r="H1" s="104"/>
      <c r="I1" s="104"/>
      <c r="J1" s="104"/>
      <c r="K1" s="105"/>
      <c r="L1" s="105"/>
      <c r="M1" s="105"/>
      <c r="N1" s="105"/>
      <c r="O1" s="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63"/>
      <c r="AG1" s="63"/>
      <c r="AH1" s="63"/>
      <c r="AI1" s="63"/>
      <c r="AJ1" s="4"/>
      <c r="AK1" s="104"/>
      <c r="AL1" s="104"/>
      <c r="AM1" s="104"/>
      <c r="AN1" s="104"/>
      <c r="AO1" s="104"/>
      <c r="AP1" s="104"/>
      <c r="AQ1" s="104"/>
      <c r="AR1" s="104"/>
      <c r="AS1" s="2"/>
      <c r="AT1" s="2"/>
      <c r="AU1" s="2"/>
      <c r="AV1" s="2"/>
      <c r="AW1" s="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63"/>
      <c r="BI1" s="63"/>
      <c r="BJ1" s="63"/>
      <c r="BK1" s="63"/>
      <c r="BL1" s="4"/>
      <c r="BM1" s="106"/>
      <c r="BN1" s="106"/>
      <c r="BO1" s="106"/>
      <c r="BP1" s="106"/>
      <c r="BQ1" s="2"/>
      <c r="BR1" s="2"/>
      <c r="BS1" s="2"/>
      <c r="BT1" s="2"/>
      <c r="BU1" s="4"/>
      <c r="BV1" s="178" t="s">
        <v>20</v>
      </c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7"/>
      <c r="CP1" s="179" t="s">
        <v>2</v>
      </c>
      <c r="CQ1" s="166"/>
      <c r="CR1" s="166"/>
      <c r="CS1" s="166"/>
      <c r="CT1" s="3"/>
      <c r="CU1" s="2"/>
      <c r="CV1" s="2"/>
      <c r="CW1" s="2"/>
      <c r="CX1" s="2"/>
      <c r="CY1" s="2"/>
    </row>
    <row r="2" spans="1:103" s="1" customFormat="1" ht="39.75" customHeight="1" x14ac:dyDescent="0.2">
      <c r="A2" s="171" t="s">
        <v>21</v>
      </c>
      <c r="B2" s="172"/>
      <c r="C2" s="165" t="s">
        <v>22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7"/>
      <c r="O2" s="4"/>
      <c r="P2" s="165" t="s">
        <v>23</v>
      </c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7"/>
      <c r="AJ2" s="4"/>
      <c r="AK2" s="165" t="s">
        <v>24</v>
      </c>
      <c r="AL2" s="183"/>
      <c r="AM2" s="183"/>
      <c r="AN2" s="183"/>
      <c r="AO2" s="183"/>
      <c r="AP2" s="183"/>
      <c r="AQ2" s="183"/>
      <c r="AR2" s="183"/>
      <c r="AS2" s="80"/>
      <c r="AT2" s="80"/>
      <c r="AU2" s="80"/>
      <c r="AV2" s="81"/>
      <c r="AW2" s="4"/>
      <c r="AX2" s="165" t="s">
        <v>25</v>
      </c>
      <c r="AY2" s="183"/>
      <c r="AZ2" s="183"/>
      <c r="BA2" s="183"/>
      <c r="BB2" s="183"/>
      <c r="BC2" s="183"/>
      <c r="BD2" s="183"/>
      <c r="BE2" s="183"/>
      <c r="BF2" s="183"/>
      <c r="BG2" s="183"/>
      <c r="BH2" s="80"/>
      <c r="BI2" s="80"/>
      <c r="BJ2" s="80"/>
      <c r="BK2" s="81"/>
      <c r="BL2" s="4"/>
      <c r="BM2" s="175" t="s">
        <v>26</v>
      </c>
      <c r="BN2" s="166"/>
      <c r="BO2" s="166"/>
      <c r="BP2" s="166"/>
      <c r="BQ2" s="166"/>
      <c r="BR2" s="166"/>
      <c r="BS2" s="166"/>
      <c r="BT2" s="167"/>
      <c r="BU2" s="4"/>
      <c r="BV2" s="176" t="s">
        <v>3</v>
      </c>
      <c r="BW2" s="166"/>
      <c r="BX2" s="166"/>
      <c r="BY2" s="167"/>
      <c r="BZ2" s="176" t="s">
        <v>4</v>
      </c>
      <c r="CA2" s="166"/>
      <c r="CB2" s="166"/>
      <c r="CC2" s="167"/>
      <c r="CD2" s="176" t="s">
        <v>5</v>
      </c>
      <c r="CE2" s="166"/>
      <c r="CF2" s="166"/>
      <c r="CG2" s="167"/>
      <c r="CH2" s="176" t="s">
        <v>6</v>
      </c>
      <c r="CI2" s="166"/>
      <c r="CJ2" s="166"/>
      <c r="CK2" s="167"/>
      <c r="CL2" s="176" t="s">
        <v>7</v>
      </c>
      <c r="CM2" s="166"/>
      <c r="CN2" s="166"/>
      <c r="CO2" s="167"/>
      <c r="CP2" s="176" t="s">
        <v>8</v>
      </c>
      <c r="CQ2" s="166"/>
      <c r="CR2" s="166"/>
      <c r="CS2" s="167"/>
      <c r="CT2" s="3"/>
      <c r="CU2" s="2"/>
      <c r="CV2" s="2"/>
      <c r="CW2" s="2"/>
      <c r="CX2" s="2"/>
      <c r="CY2" s="2"/>
    </row>
    <row r="3" spans="1:103" s="1" customFormat="1" ht="21.75" customHeight="1" x14ac:dyDescent="0.2">
      <c r="A3" s="173" t="s">
        <v>9</v>
      </c>
      <c r="B3" s="174"/>
      <c r="C3" s="168">
        <v>1</v>
      </c>
      <c r="D3" s="167"/>
      <c r="E3" s="168">
        <v>2</v>
      </c>
      <c r="F3" s="167"/>
      <c r="G3" s="168">
        <v>3</v>
      </c>
      <c r="H3" s="167"/>
      <c r="I3" s="168">
        <v>4</v>
      </c>
      <c r="J3" s="167"/>
      <c r="K3" s="169" t="s">
        <v>10</v>
      </c>
      <c r="L3" s="167"/>
      <c r="M3" s="170" t="s">
        <v>11</v>
      </c>
      <c r="N3" s="167"/>
      <c r="O3" s="4"/>
      <c r="P3" s="168">
        <v>1</v>
      </c>
      <c r="Q3" s="167"/>
      <c r="R3" s="168">
        <v>2</v>
      </c>
      <c r="S3" s="167"/>
      <c r="T3" s="168">
        <v>3</v>
      </c>
      <c r="U3" s="167"/>
      <c r="V3" s="168">
        <v>4</v>
      </c>
      <c r="W3" s="167"/>
      <c r="X3" s="168">
        <v>5</v>
      </c>
      <c r="Y3" s="167"/>
      <c r="Z3" s="168">
        <v>6</v>
      </c>
      <c r="AA3" s="167"/>
      <c r="AB3" s="168">
        <v>7</v>
      </c>
      <c r="AC3" s="167"/>
      <c r="AD3" s="168">
        <v>8</v>
      </c>
      <c r="AE3" s="167"/>
      <c r="AF3" s="169" t="s">
        <v>10</v>
      </c>
      <c r="AG3" s="167"/>
      <c r="AH3" s="170" t="s">
        <v>11</v>
      </c>
      <c r="AI3" s="167"/>
      <c r="AJ3" s="4"/>
      <c r="AK3" s="168">
        <v>1</v>
      </c>
      <c r="AL3" s="167"/>
      <c r="AM3" s="168">
        <v>2</v>
      </c>
      <c r="AN3" s="167"/>
      <c r="AO3" s="168">
        <v>3</v>
      </c>
      <c r="AP3" s="167"/>
      <c r="AQ3" s="168">
        <v>4</v>
      </c>
      <c r="AR3" s="167"/>
      <c r="AS3" s="169" t="s">
        <v>10</v>
      </c>
      <c r="AT3" s="167"/>
      <c r="AU3" s="170" t="s">
        <v>11</v>
      </c>
      <c r="AV3" s="167"/>
      <c r="AW3" s="4"/>
      <c r="AX3" s="168">
        <v>1</v>
      </c>
      <c r="AY3" s="167"/>
      <c r="AZ3" s="168">
        <v>2</v>
      </c>
      <c r="BA3" s="167"/>
      <c r="BB3" s="168">
        <v>3</v>
      </c>
      <c r="BC3" s="167"/>
      <c r="BD3" s="168">
        <v>4</v>
      </c>
      <c r="BE3" s="167"/>
      <c r="BF3" s="168">
        <v>5</v>
      </c>
      <c r="BG3" s="167"/>
      <c r="BH3" s="169" t="s">
        <v>10</v>
      </c>
      <c r="BI3" s="167"/>
      <c r="BJ3" s="170" t="s">
        <v>11</v>
      </c>
      <c r="BK3" s="167"/>
      <c r="BL3" s="4"/>
      <c r="BM3" s="168">
        <v>1</v>
      </c>
      <c r="BN3" s="167"/>
      <c r="BO3" s="168">
        <v>2</v>
      </c>
      <c r="BP3" s="167"/>
      <c r="BQ3" s="169" t="s">
        <v>10</v>
      </c>
      <c r="BR3" s="167"/>
      <c r="BS3" s="170" t="s">
        <v>11</v>
      </c>
      <c r="BT3" s="167"/>
      <c r="BU3" s="4"/>
      <c r="BV3" s="176" t="s">
        <v>12</v>
      </c>
      <c r="BW3" s="167"/>
      <c r="BX3" s="177" t="s">
        <v>13</v>
      </c>
      <c r="BY3" s="167"/>
      <c r="BZ3" s="176" t="s">
        <v>12</v>
      </c>
      <c r="CA3" s="167"/>
      <c r="CB3" s="177" t="s">
        <v>13</v>
      </c>
      <c r="CC3" s="167"/>
      <c r="CD3" s="176" t="s">
        <v>12</v>
      </c>
      <c r="CE3" s="167"/>
      <c r="CF3" s="177" t="s">
        <v>13</v>
      </c>
      <c r="CG3" s="167"/>
      <c r="CH3" s="176" t="s">
        <v>12</v>
      </c>
      <c r="CI3" s="167"/>
      <c r="CJ3" s="177" t="s">
        <v>13</v>
      </c>
      <c r="CK3" s="167"/>
      <c r="CL3" s="176" t="s">
        <v>12</v>
      </c>
      <c r="CM3" s="167"/>
      <c r="CN3" s="177" t="s">
        <v>13</v>
      </c>
      <c r="CO3" s="167"/>
      <c r="CP3" s="169" t="s">
        <v>12</v>
      </c>
      <c r="CQ3" s="167"/>
      <c r="CR3" s="170" t="s">
        <v>13</v>
      </c>
      <c r="CS3" s="167"/>
      <c r="CT3" s="4"/>
      <c r="CU3" s="2"/>
      <c r="CV3" s="2"/>
      <c r="CW3" s="2"/>
      <c r="CX3" s="2"/>
      <c r="CY3" s="2"/>
    </row>
    <row r="4" spans="1:103" s="1" customFormat="1" ht="34.5" customHeight="1" x14ac:dyDescent="0.2">
      <c r="A4" s="64" t="s">
        <v>14</v>
      </c>
      <c r="B4" s="65" t="s">
        <v>15</v>
      </c>
      <c r="C4" s="70" t="s">
        <v>16</v>
      </c>
      <c r="D4" s="75" t="s">
        <v>17</v>
      </c>
      <c r="E4" s="70" t="s">
        <v>16</v>
      </c>
      <c r="F4" s="75" t="s">
        <v>17</v>
      </c>
      <c r="G4" s="70" t="s">
        <v>16</v>
      </c>
      <c r="H4" s="75" t="s">
        <v>17</v>
      </c>
      <c r="I4" s="70" t="s">
        <v>16</v>
      </c>
      <c r="J4" s="75" t="s">
        <v>17</v>
      </c>
      <c r="K4" s="76" t="s">
        <v>16</v>
      </c>
      <c r="L4" s="77" t="s">
        <v>17</v>
      </c>
      <c r="M4" s="78" t="s">
        <v>16</v>
      </c>
      <c r="N4" s="79" t="s">
        <v>17</v>
      </c>
      <c r="O4" s="4"/>
      <c r="P4" s="70" t="s">
        <v>16</v>
      </c>
      <c r="Q4" s="75" t="s">
        <v>17</v>
      </c>
      <c r="R4" s="70" t="s">
        <v>16</v>
      </c>
      <c r="S4" s="75" t="s">
        <v>17</v>
      </c>
      <c r="T4" s="70" t="s">
        <v>16</v>
      </c>
      <c r="U4" s="75" t="s">
        <v>17</v>
      </c>
      <c r="V4" s="70" t="s">
        <v>16</v>
      </c>
      <c r="W4" s="75" t="s">
        <v>17</v>
      </c>
      <c r="X4" s="70" t="s">
        <v>16</v>
      </c>
      <c r="Y4" s="75" t="s">
        <v>17</v>
      </c>
      <c r="Z4" s="70" t="s">
        <v>16</v>
      </c>
      <c r="AA4" s="75" t="s">
        <v>17</v>
      </c>
      <c r="AB4" s="70" t="s">
        <v>16</v>
      </c>
      <c r="AC4" s="75" t="s">
        <v>17</v>
      </c>
      <c r="AD4" s="70" t="s">
        <v>16</v>
      </c>
      <c r="AE4" s="75" t="s">
        <v>17</v>
      </c>
      <c r="AF4" s="76" t="s">
        <v>16</v>
      </c>
      <c r="AG4" s="77" t="s">
        <v>17</v>
      </c>
      <c r="AH4" s="78" t="s">
        <v>16</v>
      </c>
      <c r="AI4" s="79" t="s">
        <v>17</v>
      </c>
      <c r="AJ4" s="4"/>
      <c r="AK4" s="70" t="s">
        <v>16</v>
      </c>
      <c r="AL4" s="75" t="s">
        <v>17</v>
      </c>
      <c r="AM4" s="70" t="s">
        <v>16</v>
      </c>
      <c r="AN4" s="75" t="s">
        <v>17</v>
      </c>
      <c r="AO4" s="70" t="s">
        <v>16</v>
      </c>
      <c r="AP4" s="75" t="s">
        <v>17</v>
      </c>
      <c r="AQ4" s="70" t="s">
        <v>16</v>
      </c>
      <c r="AR4" s="75" t="s">
        <v>17</v>
      </c>
      <c r="AS4" s="76" t="s">
        <v>16</v>
      </c>
      <c r="AT4" s="77" t="s">
        <v>17</v>
      </c>
      <c r="AU4" s="78" t="s">
        <v>16</v>
      </c>
      <c r="AV4" s="79" t="s">
        <v>17</v>
      </c>
      <c r="AW4" s="4"/>
      <c r="AX4" s="70" t="s">
        <v>16</v>
      </c>
      <c r="AY4" s="75" t="s">
        <v>17</v>
      </c>
      <c r="AZ4" s="70" t="s">
        <v>16</v>
      </c>
      <c r="BA4" s="75" t="s">
        <v>17</v>
      </c>
      <c r="BB4" s="70" t="s">
        <v>16</v>
      </c>
      <c r="BC4" s="75" t="s">
        <v>17</v>
      </c>
      <c r="BD4" s="70" t="s">
        <v>16</v>
      </c>
      <c r="BE4" s="75" t="s">
        <v>17</v>
      </c>
      <c r="BF4" s="70" t="s">
        <v>16</v>
      </c>
      <c r="BG4" s="75" t="s">
        <v>17</v>
      </c>
      <c r="BH4" s="76" t="s">
        <v>16</v>
      </c>
      <c r="BI4" s="77" t="s">
        <v>17</v>
      </c>
      <c r="BJ4" s="78" t="s">
        <v>16</v>
      </c>
      <c r="BK4" s="79" t="s">
        <v>17</v>
      </c>
      <c r="BL4" s="4"/>
      <c r="BM4" s="70" t="s">
        <v>16</v>
      </c>
      <c r="BN4" s="75" t="s">
        <v>17</v>
      </c>
      <c r="BO4" s="70" t="s">
        <v>16</v>
      </c>
      <c r="BP4" s="75" t="s">
        <v>17</v>
      </c>
      <c r="BQ4" s="76" t="s">
        <v>16</v>
      </c>
      <c r="BR4" s="77" t="s">
        <v>17</v>
      </c>
      <c r="BS4" s="78" t="s">
        <v>16</v>
      </c>
      <c r="BT4" s="79" t="s">
        <v>17</v>
      </c>
      <c r="BU4" s="4"/>
      <c r="BV4" s="70" t="s">
        <v>16</v>
      </c>
      <c r="BW4" s="75" t="s">
        <v>17</v>
      </c>
      <c r="BX4" s="70" t="s">
        <v>16</v>
      </c>
      <c r="BY4" s="75" t="s">
        <v>17</v>
      </c>
      <c r="BZ4" s="70" t="s">
        <v>16</v>
      </c>
      <c r="CA4" s="75" t="s">
        <v>17</v>
      </c>
      <c r="CB4" s="70" t="s">
        <v>16</v>
      </c>
      <c r="CC4" s="75" t="s">
        <v>17</v>
      </c>
      <c r="CD4" s="70" t="s">
        <v>16</v>
      </c>
      <c r="CE4" s="75" t="s">
        <v>17</v>
      </c>
      <c r="CF4" s="70" t="s">
        <v>16</v>
      </c>
      <c r="CG4" s="75" t="s">
        <v>17</v>
      </c>
      <c r="CH4" s="70" t="s">
        <v>16</v>
      </c>
      <c r="CI4" s="75" t="s">
        <v>17</v>
      </c>
      <c r="CJ4" s="70" t="s">
        <v>16</v>
      </c>
      <c r="CK4" s="75" t="s">
        <v>17</v>
      </c>
      <c r="CL4" s="70" t="s">
        <v>16</v>
      </c>
      <c r="CM4" s="75" t="s">
        <v>17</v>
      </c>
      <c r="CN4" s="70" t="s">
        <v>16</v>
      </c>
      <c r="CO4" s="75" t="s">
        <v>17</v>
      </c>
      <c r="CP4" s="76" t="s">
        <v>16</v>
      </c>
      <c r="CQ4" s="77" t="s">
        <v>17</v>
      </c>
      <c r="CR4" s="78" t="s">
        <v>16</v>
      </c>
      <c r="CS4" s="79" t="s">
        <v>17</v>
      </c>
      <c r="CT4" s="4"/>
      <c r="CU4" s="2"/>
      <c r="CV4" s="2"/>
      <c r="CW4" s="2"/>
      <c r="CX4" s="2"/>
      <c r="CY4" s="2"/>
    </row>
    <row r="5" spans="1:103" ht="14.25" customHeight="1" x14ac:dyDescent="0.2">
      <c r="A5" s="8">
        <v>1</v>
      </c>
      <c r="B5" s="9"/>
      <c r="C5" s="47"/>
      <c r="D5" s="48"/>
      <c r="E5" s="48"/>
      <c r="F5" s="48"/>
      <c r="G5" s="47"/>
      <c r="H5" s="48"/>
      <c r="I5" s="48"/>
      <c r="J5" s="48"/>
      <c r="K5" s="32" t="e">
        <f t="shared" ref="K5:L5" si="0">AVERAGE(C5,E5,G5,I5)</f>
        <v>#DIV/0!</v>
      </c>
      <c r="L5" s="33" t="e">
        <f t="shared" si="0"/>
        <v>#DIV/0!</v>
      </c>
      <c r="M5" s="34" t="e">
        <f t="shared" ref="M5:N5" si="1">K5/3</f>
        <v>#DIV/0!</v>
      </c>
      <c r="N5" s="35" t="e">
        <f t="shared" si="1"/>
        <v>#DIV/0!</v>
      </c>
      <c r="O5" s="49"/>
      <c r="P5" s="50"/>
      <c r="Q5" s="51"/>
      <c r="R5" s="51"/>
      <c r="S5" s="51"/>
      <c r="T5" s="51"/>
      <c r="U5" s="51"/>
      <c r="V5" s="47"/>
      <c r="W5" s="48"/>
      <c r="X5" s="47"/>
      <c r="Y5" s="48"/>
      <c r="Z5" s="48"/>
      <c r="AA5" s="48"/>
      <c r="AB5" s="51"/>
      <c r="AC5" s="51"/>
      <c r="AD5" s="51"/>
      <c r="AE5" s="51"/>
      <c r="AF5" s="32" t="e">
        <f t="shared" ref="AF5:AG5" si="2">AVERAGE(P5,R5,T5,V5,X5,Z5,AB5,AD5)</f>
        <v>#DIV/0!</v>
      </c>
      <c r="AG5" s="33" t="e">
        <f t="shared" si="2"/>
        <v>#DIV/0!</v>
      </c>
      <c r="AH5" s="34" t="e">
        <f t="shared" ref="AH5:AI5" si="3">AF5/3</f>
        <v>#DIV/0!</v>
      </c>
      <c r="AI5" s="35" t="e">
        <f t="shared" si="3"/>
        <v>#DIV/0!</v>
      </c>
      <c r="AJ5" s="49"/>
      <c r="AK5" s="47"/>
      <c r="AL5" s="48"/>
      <c r="AM5" s="48"/>
      <c r="AN5" s="48"/>
      <c r="AO5" s="48"/>
      <c r="AP5" s="48"/>
      <c r="AQ5" s="48"/>
      <c r="AR5" s="48"/>
      <c r="AS5" s="32" t="e">
        <f t="shared" ref="AS5:AT5" si="4">AVERAGE(AK5,AM5,AO5,AQ5)</f>
        <v>#DIV/0!</v>
      </c>
      <c r="AT5" s="33" t="e">
        <f t="shared" si="4"/>
        <v>#DIV/0!</v>
      </c>
      <c r="AU5" s="34" t="e">
        <f t="shared" ref="AU5:AV5" si="5">AS5/3</f>
        <v>#DIV/0!</v>
      </c>
      <c r="AV5" s="35" t="e">
        <f t="shared" si="5"/>
        <v>#DIV/0!</v>
      </c>
      <c r="AW5" s="49"/>
      <c r="AX5" s="47"/>
      <c r="AY5" s="48"/>
      <c r="AZ5" s="47"/>
      <c r="BA5" s="48"/>
      <c r="BB5" s="47"/>
      <c r="BC5" s="48"/>
      <c r="BD5" s="48"/>
      <c r="BE5" s="48"/>
      <c r="BF5" s="48"/>
      <c r="BG5" s="48"/>
      <c r="BH5" s="32" t="e">
        <f t="shared" ref="BH5:BI5" si="6">AVERAGE(AX5,AZ5,BB5,BD5,BF5)</f>
        <v>#DIV/0!</v>
      </c>
      <c r="BI5" s="33" t="e">
        <f t="shared" si="6"/>
        <v>#DIV/0!</v>
      </c>
      <c r="BJ5" s="34" t="e">
        <f t="shared" ref="BJ5:BK5" si="7">BH5/3</f>
        <v>#DIV/0!</v>
      </c>
      <c r="BK5" s="35" t="e">
        <f t="shared" si="7"/>
        <v>#DIV/0!</v>
      </c>
      <c r="BL5" s="49"/>
      <c r="BM5" s="47"/>
      <c r="BN5" s="48"/>
      <c r="BO5" s="47"/>
      <c r="BP5" s="48"/>
      <c r="BQ5" s="32" t="e">
        <f t="shared" ref="BQ5:BR5" si="8">AVERAGE(BM5,BO5)</f>
        <v>#DIV/0!</v>
      </c>
      <c r="BR5" s="33" t="e">
        <f t="shared" si="8"/>
        <v>#DIV/0!</v>
      </c>
      <c r="BS5" s="34" t="e">
        <f t="shared" ref="BS5:BT5" si="9">BQ5/3</f>
        <v>#DIV/0!</v>
      </c>
      <c r="BT5" s="35" t="e">
        <f t="shared" si="9"/>
        <v>#DIV/0!</v>
      </c>
      <c r="BU5" s="49"/>
      <c r="BV5" s="21" t="e">
        <f t="shared" ref="BV5:BY5" si="10">K5</f>
        <v>#DIV/0!</v>
      </c>
      <c r="BW5" s="22" t="e">
        <f t="shared" si="10"/>
        <v>#DIV/0!</v>
      </c>
      <c r="BX5" s="23" t="e">
        <f t="shared" si="10"/>
        <v>#DIV/0!</v>
      </c>
      <c r="BY5" s="24" t="e">
        <f t="shared" si="10"/>
        <v>#DIV/0!</v>
      </c>
      <c r="BZ5" s="21" t="e">
        <f t="shared" ref="BZ5:CC5" si="11">AF5</f>
        <v>#DIV/0!</v>
      </c>
      <c r="CA5" s="22" t="e">
        <f t="shared" si="11"/>
        <v>#DIV/0!</v>
      </c>
      <c r="CB5" s="23" t="e">
        <f t="shared" si="11"/>
        <v>#DIV/0!</v>
      </c>
      <c r="CC5" s="24" t="e">
        <f t="shared" si="11"/>
        <v>#DIV/0!</v>
      </c>
      <c r="CD5" s="21" t="e">
        <f t="shared" ref="CD5:CG5" si="12">AS5</f>
        <v>#DIV/0!</v>
      </c>
      <c r="CE5" s="22" t="e">
        <f t="shared" si="12"/>
        <v>#DIV/0!</v>
      </c>
      <c r="CF5" s="23" t="e">
        <f t="shared" si="12"/>
        <v>#DIV/0!</v>
      </c>
      <c r="CG5" s="24" t="e">
        <f t="shared" si="12"/>
        <v>#DIV/0!</v>
      </c>
      <c r="CH5" s="21" t="e">
        <f t="shared" ref="CH5:CK5" si="13">BH5</f>
        <v>#DIV/0!</v>
      </c>
      <c r="CI5" s="22" t="e">
        <f t="shared" si="13"/>
        <v>#DIV/0!</v>
      </c>
      <c r="CJ5" s="23" t="e">
        <f t="shared" si="13"/>
        <v>#DIV/0!</v>
      </c>
      <c r="CK5" s="24" t="e">
        <f t="shared" si="13"/>
        <v>#DIV/0!</v>
      </c>
      <c r="CL5" s="21" t="e">
        <f t="shared" ref="CL5:CO5" si="14">BQ5</f>
        <v>#DIV/0!</v>
      </c>
      <c r="CM5" s="22" t="e">
        <f t="shared" si="14"/>
        <v>#DIV/0!</v>
      </c>
      <c r="CN5" s="23" t="e">
        <f t="shared" si="14"/>
        <v>#DIV/0!</v>
      </c>
      <c r="CO5" s="24" t="e">
        <f t="shared" si="14"/>
        <v>#DIV/0!</v>
      </c>
      <c r="CP5" s="36" t="e">
        <f t="shared" ref="CP5:CS5" si="15">AVERAGE(BV5,BZ5,CD5,CH5,CL5)</f>
        <v>#DIV/0!</v>
      </c>
      <c r="CQ5" s="37" t="e">
        <f t="shared" si="15"/>
        <v>#DIV/0!</v>
      </c>
      <c r="CR5" s="38" t="e">
        <f t="shared" si="15"/>
        <v>#DIV/0!</v>
      </c>
      <c r="CS5" s="39" t="e">
        <f t="shared" si="15"/>
        <v>#DIV/0!</v>
      </c>
      <c r="CT5" s="10"/>
      <c r="CU5" s="5"/>
      <c r="CV5" s="5"/>
      <c r="CW5" s="5"/>
      <c r="CX5" s="5"/>
      <c r="CY5" s="5"/>
    </row>
    <row r="6" spans="1:103" ht="14.25" customHeight="1" x14ac:dyDescent="0.2">
      <c r="A6" s="8">
        <v>2</v>
      </c>
      <c r="B6" s="9"/>
      <c r="C6" s="47"/>
      <c r="D6" s="48"/>
      <c r="E6" s="47"/>
      <c r="F6" s="48"/>
      <c r="G6" s="47"/>
      <c r="H6" s="48"/>
      <c r="I6" s="47"/>
      <c r="J6" s="48"/>
      <c r="K6" s="32" t="e">
        <f t="shared" ref="K6:L6" si="16">AVERAGE(C6,E6,G6,I6)</f>
        <v>#DIV/0!</v>
      </c>
      <c r="L6" s="33" t="e">
        <f t="shared" si="16"/>
        <v>#DIV/0!</v>
      </c>
      <c r="M6" s="34" t="e">
        <f t="shared" ref="M6:N6" si="17">K6/3</f>
        <v>#DIV/0!</v>
      </c>
      <c r="N6" s="35" t="e">
        <f t="shared" si="17"/>
        <v>#DIV/0!</v>
      </c>
      <c r="O6" s="49"/>
      <c r="P6" s="52"/>
      <c r="Q6" s="53"/>
      <c r="R6" s="53"/>
      <c r="S6" s="53"/>
      <c r="T6" s="53"/>
      <c r="U6" s="53"/>
      <c r="V6" s="47"/>
      <c r="W6" s="48"/>
      <c r="X6" s="47"/>
      <c r="Y6" s="48"/>
      <c r="Z6" s="47"/>
      <c r="AA6" s="48"/>
      <c r="AB6" s="53"/>
      <c r="AC6" s="53"/>
      <c r="AD6" s="53"/>
      <c r="AE6" s="53"/>
      <c r="AF6" s="32" t="e">
        <f t="shared" ref="AF6:AG6" si="18">AVERAGE(P6,R6,T6,V6,X6,Z6,AB6,AD6)</f>
        <v>#DIV/0!</v>
      </c>
      <c r="AG6" s="33" t="e">
        <f t="shared" si="18"/>
        <v>#DIV/0!</v>
      </c>
      <c r="AH6" s="34" t="e">
        <f t="shared" ref="AH6:AI6" si="19">AF6/3</f>
        <v>#DIV/0!</v>
      </c>
      <c r="AI6" s="35" t="e">
        <f t="shared" si="19"/>
        <v>#DIV/0!</v>
      </c>
      <c r="AJ6" s="49"/>
      <c r="AK6" s="47"/>
      <c r="AL6" s="48"/>
      <c r="AM6" s="48"/>
      <c r="AN6" s="48"/>
      <c r="AO6" s="48"/>
      <c r="AP6" s="48"/>
      <c r="AQ6" s="48"/>
      <c r="AR6" s="48"/>
      <c r="AS6" s="32" t="e">
        <f t="shared" ref="AS6:AT6" si="20">AVERAGE(AK6,AM6,AO6,AQ6)</f>
        <v>#DIV/0!</v>
      </c>
      <c r="AT6" s="33" t="e">
        <f t="shared" si="20"/>
        <v>#DIV/0!</v>
      </c>
      <c r="AU6" s="34" t="e">
        <f t="shared" ref="AU6:AV6" si="21">AS6/3</f>
        <v>#DIV/0!</v>
      </c>
      <c r="AV6" s="35" t="e">
        <f t="shared" si="21"/>
        <v>#DIV/0!</v>
      </c>
      <c r="AW6" s="49"/>
      <c r="AX6" s="47"/>
      <c r="AY6" s="48"/>
      <c r="AZ6" s="47"/>
      <c r="BA6" s="48"/>
      <c r="BB6" s="47"/>
      <c r="BC6" s="48"/>
      <c r="BD6" s="48"/>
      <c r="BE6" s="48"/>
      <c r="BF6" s="48"/>
      <c r="BG6" s="48"/>
      <c r="BH6" s="32" t="e">
        <f t="shared" ref="BH6:BI6" si="22">AVERAGE(AX6,AZ6,BB6,BD6,BF6)</f>
        <v>#DIV/0!</v>
      </c>
      <c r="BI6" s="33" t="e">
        <f t="shared" si="22"/>
        <v>#DIV/0!</v>
      </c>
      <c r="BJ6" s="34" t="e">
        <f t="shared" ref="BJ6:BK6" si="23">BH6/3</f>
        <v>#DIV/0!</v>
      </c>
      <c r="BK6" s="35" t="e">
        <f t="shared" si="23"/>
        <v>#DIV/0!</v>
      </c>
      <c r="BL6" s="49"/>
      <c r="BM6" s="47"/>
      <c r="BN6" s="48"/>
      <c r="BO6" s="47"/>
      <c r="BP6" s="48"/>
      <c r="BQ6" s="32" t="e">
        <f t="shared" ref="BQ6:BR6" si="24">AVERAGE(BM6,BO6)</f>
        <v>#DIV/0!</v>
      </c>
      <c r="BR6" s="33" t="e">
        <f t="shared" si="24"/>
        <v>#DIV/0!</v>
      </c>
      <c r="BS6" s="34" t="e">
        <f t="shared" ref="BS6:BT6" si="25">BQ6/3</f>
        <v>#DIV/0!</v>
      </c>
      <c r="BT6" s="35" t="e">
        <f t="shared" si="25"/>
        <v>#DIV/0!</v>
      </c>
      <c r="BU6" s="49"/>
      <c r="BV6" s="21" t="e">
        <f t="shared" ref="BV6:BY6" si="26">K6</f>
        <v>#DIV/0!</v>
      </c>
      <c r="BW6" s="22" t="e">
        <f t="shared" si="26"/>
        <v>#DIV/0!</v>
      </c>
      <c r="BX6" s="23" t="e">
        <f t="shared" si="26"/>
        <v>#DIV/0!</v>
      </c>
      <c r="BY6" s="24" t="e">
        <f t="shared" si="26"/>
        <v>#DIV/0!</v>
      </c>
      <c r="BZ6" s="21" t="e">
        <f t="shared" ref="BZ6:CC6" si="27">AF6</f>
        <v>#DIV/0!</v>
      </c>
      <c r="CA6" s="22" t="e">
        <f t="shared" si="27"/>
        <v>#DIV/0!</v>
      </c>
      <c r="CB6" s="23" t="e">
        <f t="shared" si="27"/>
        <v>#DIV/0!</v>
      </c>
      <c r="CC6" s="24" t="e">
        <f t="shared" si="27"/>
        <v>#DIV/0!</v>
      </c>
      <c r="CD6" s="21" t="e">
        <f t="shared" ref="CD6:CG6" si="28">AS6</f>
        <v>#DIV/0!</v>
      </c>
      <c r="CE6" s="22" t="e">
        <f t="shared" si="28"/>
        <v>#DIV/0!</v>
      </c>
      <c r="CF6" s="23" t="e">
        <f t="shared" si="28"/>
        <v>#DIV/0!</v>
      </c>
      <c r="CG6" s="24" t="e">
        <f t="shared" si="28"/>
        <v>#DIV/0!</v>
      </c>
      <c r="CH6" s="21" t="e">
        <f t="shared" ref="CH6:CK6" si="29">BH6</f>
        <v>#DIV/0!</v>
      </c>
      <c r="CI6" s="22" t="e">
        <f t="shared" si="29"/>
        <v>#DIV/0!</v>
      </c>
      <c r="CJ6" s="23" t="e">
        <f t="shared" si="29"/>
        <v>#DIV/0!</v>
      </c>
      <c r="CK6" s="24" t="e">
        <f t="shared" si="29"/>
        <v>#DIV/0!</v>
      </c>
      <c r="CL6" s="21" t="e">
        <f t="shared" ref="CL6:CO6" si="30">BQ6</f>
        <v>#DIV/0!</v>
      </c>
      <c r="CM6" s="22" t="e">
        <f t="shared" si="30"/>
        <v>#DIV/0!</v>
      </c>
      <c r="CN6" s="23" t="e">
        <f t="shared" si="30"/>
        <v>#DIV/0!</v>
      </c>
      <c r="CO6" s="24" t="e">
        <f t="shared" si="30"/>
        <v>#DIV/0!</v>
      </c>
      <c r="CP6" s="36" t="e">
        <f t="shared" ref="CP6:CS6" si="31">AVERAGE(BV6,BZ6,CD6,CH6,CL6)</f>
        <v>#DIV/0!</v>
      </c>
      <c r="CQ6" s="37" t="e">
        <f t="shared" si="31"/>
        <v>#DIV/0!</v>
      </c>
      <c r="CR6" s="38" t="e">
        <f t="shared" si="31"/>
        <v>#DIV/0!</v>
      </c>
      <c r="CS6" s="39" t="e">
        <f t="shared" si="31"/>
        <v>#DIV/0!</v>
      </c>
      <c r="CT6" s="10"/>
      <c r="CU6" s="5"/>
      <c r="CV6" s="5"/>
      <c r="CW6" s="5"/>
      <c r="CX6" s="5"/>
      <c r="CY6" s="5"/>
    </row>
    <row r="7" spans="1:103" ht="14.25" customHeight="1" x14ac:dyDescent="0.2">
      <c r="A7" s="8">
        <v>3</v>
      </c>
      <c r="B7" s="11"/>
      <c r="C7" s="47"/>
      <c r="D7" s="47"/>
      <c r="E7" s="47"/>
      <c r="F7" s="48"/>
      <c r="G7" s="47"/>
      <c r="H7" s="47"/>
      <c r="I7" s="47"/>
      <c r="J7" s="48"/>
      <c r="K7" s="32" t="e">
        <f t="shared" ref="K7:L7" si="32">AVERAGE(C7,E7,G7,I7)</f>
        <v>#DIV/0!</v>
      </c>
      <c r="L7" s="33" t="e">
        <f t="shared" si="32"/>
        <v>#DIV/0!</v>
      </c>
      <c r="M7" s="34" t="e">
        <f t="shared" ref="M7:N7" si="33">K7/3</f>
        <v>#DIV/0!</v>
      </c>
      <c r="N7" s="35" t="e">
        <f t="shared" si="33"/>
        <v>#DIV/0!</v>
      </c>
      <c r="O7" s="49"/>
      <c r="P7" s="52"/>
      <c r="Q7" s="53"/>
      <c r="R7" s="53"/>
      <c r="S7" s="53"/>
      <c r="T7" s="53"/>
      <c r="U7" s="53"/>
      <c r="V7" s="47"/>
      <c r="W7" s="47"/>
      <c r="X7" s="47"/>
      <c r="Y7" s="47"/>
      <c r="Z7" s="47"/>
      <c r="AA7" s="48"/>
      <c r="AB7" s="53"/>
      <c r="AC7" s="53"/>
      <c r="AD7" s="53"/>
      <c r="AE7" s="53"/>
      <c r="AF7" s="32" t="e">
        <f t="shared" ref="AF7:AG7" si="34">AVERAGE(P7,R7,T7,V7,X7,Z7,AB7,AD7)</f>
        <v>#DIV/0!</v>
      </c>
      <c r="AG7" s="33" t="e">
        <f t="shared" si="34"/>
        <v>#DIV/0!</v>
      </c>
      <c r="AH7" s="34" t="e">
        <f t="shared" ref="AH7:AI7" si="35">AF7/3</f>
        <v>#DIV/0!</v>
      </c>
      <c r="AI7" s="35" t="e">
        <f t="shared" si="35"/>
        <v>#DIV/0!</v>
      </c>
      <c r="AJ7" s="49"/>
      <c r="AK7" s="47"/>
      <c r="AL7" s="48"/>
      <c r="AM7" s="48"/>
      <c r="AN7" s="48"/>
      <c r="AO7" s="48"/>
      <c r="AP7" s="48"/>
      <c r="AQ7" s="48"/>
      <c r="AR7" s="48"/>
      <c r="AS7" s="32" t="e">
        <f t="shared" ref="AS7:AT7" si="36">AVERAGE(AK7,AM7,AO7,AQ7)</f>
        <v>#DIV/0!</v>
      </c>
      <c r="AT7" s="33" t="e">
        <f t="shared" si="36"/>
        <v>#DIV/0!</v>
      </c>
      <c r="AU7" s="34" t="e">
        <f t="shared" ref="AU7:AV7" si="37">AS7/3</f>
        <v>#DIV/0!</v>
      </c>
      <c r="AV7" s="35" t="e">
        <f t="shared" si="37"/>
        <v>#DIV/0!</v>
      </c>
      <c r="AW7" s="49"/>
      <c r="AX7" s="47"/>
      <c r="AY7" s="48"/>
      <c r="AZ7" s="47"/>
      <c r="BA7" s="48"/>
      <c r="BB7" s="47"/>
      <c r="BC7" s="48"/>
      <c r="BD7" s="48"/>
      <c r="BE7" s="48"/>
      <c r="BF7" s="48"/>
      <c r="BG7" s="48"/>
      <c r="BH7" s="32" t="e">
        <f t="shared" ref="BH7:BI7" si="38">AVERAGE(AX7,AZ7,BB7,BD7,BF7)</f>
        <v>#DIV/0!</v>
      </c>
      <c r="BI7" s="33" t="e">
        <f t="shared" si="38"/>
        <v>#DIV/0!</v>
      </c>
      <c r="BJ7" s="34" t="e">
        <f t="shared" ref="BJ7:BK7" si="39">BH7/3</f>
        <v>#DIV/0!</v>
      </c>
      <c r="BK7" s="35" t="e">
        <f t="shared" si="39"/>
        <v>#DIV/0!</v>
      </c>
      <c r="BL7" s="49"/>
      <c r="BM7" s="47"/>
      <c r="BN7" s="48"/>
      <c r="BO7" s="47"/>
      <c r="BP7" s="48"/>
      <c r="BQ7" s="32" t="e">
        <f t="shared" ref="BQ7:BR7" si="40">AVERAGE(BM7,BO7)</f>
        <v>#DIV/0!</v>
      </c>
      <c r="BR7" s="33" t="e">
        <f t="shared" si="40"/>
        <v>#DIV/0!</v>
      </c>
      <c r="BS7" s="34" t="e">
        <f t="shared" ref="BS7:BT7" si="41">BQ7/3</f>
        <v>#DIV/0!</v>
      </c>
      <c r="BT7" s="35" t="e">
        <f t="shared" si="41"/>
        <v>#DIV/0!</v>
      </c>
      <c r="BU7" s="49"/>
      <c r="BV7" s="21" t="e">
        <f t="shared" ref="BV7:BY7" si="42">K7</f>
        <v>#DIV/0!</v>
      </c>
      <c r="BW7" s="22" t="e">
        <f t="shared" si="42"/>
        <v>#DIV/0!</v>
      </c>
      <c r="BX7" s="23" t="e">
        <f t="shared" si="42"/>
        <v>#DIV/0!</v>
      </c>
      <c r="BY7" s="24" t="e">
        <f t="shared" si="42"/>
        <v>#DIV/0!</v>
      </c>
      <c r="BZ7" s="21" t="e">
        <f t="shared" ref="BZ7:CC7" si="43">AF7</f>
        <v>#DIV/0!</v>
      </c>
      <c r="CA7" s="22" t="e">
        <f t="shared" si="43"/>
        <v>#DIV/0!</v>
      </c>
      <c r="CB7" s="23" t="e">
        <f t="shared" si="43"/>
        <v>#DIV/0!</v>
      </c>
      <c r="CC7" s="24" t="e">
        <f t="shared" si="43"/>
        <v>#DIV/0!</v>
      </c>
      <c r="CD7" s="21" t="e">
        <f t="shared" ref="CD7:CG7" si="44">AS7</f>
        <v>#DIV/0!</v>
      </c>
      <c r="CE7" s="22" t="e">
        <f t="shared" si="44"/>
        <v>#DIV/0!</v>
      </c>
      <c r="CF7" s="23" t="e">
        <f t="shared" si="44"/>
        <v>#DIV/0!</v>
      </c>
      <c r="CG7" s="24" t="e">
        <f t="shared" si="44"/>
        <v>#DIV/0!</v>
      </c>
      <c r="CH7" s="21" t="e">
        <f t="shared" ref="CH7:CK7" si="45">BH7</f>
        <v>#DIV/0!</v>
      </c>
      <c r="CI7" s="22" t="e">
        <f t="shared" si="45"/>
        <v>#DIV/0!</v>
      </c>
      <c r="CJ7" s="23" t="e">
        <f t="shared" si="45"/>
        <v>#DIV/0!</v>
      </c>
      <c r="CK7" s="24" t="e">
        <f t="shared" si="45"/>
        <v>#DIV/0!</v>
      </c>
      <c r="CL7" s="21" t="e">
        <f t="shared" ref="CL7:CO7" si="46">BQ7</f>
        <v>#DIV/0!</v>
      </c>
      <c r="CM7" s="22" t="e">
        <f t="shared" si="46"/>
        <v>#DIV/0!</v>
      </c>
      <c r="CN7" s="23" t="e">
        <f t="shared" si="46"/>
        <v>#DIV/0!</v>
      </c>
      <c r="CO7" s="24" t="e">
        <f t="shared" si="46"/>
        <v>#DIV/0!</v>
      </c>
      <c r="CP7" s="36" t="e">
        <f t="shared" ref="CP7:CS7" si="47">AVERAGE(BV7,BZ7,CD7,CH7,CL7)</f>
        <v>#DIV/0!</v>
      </c>
      <c r="CQ7" s="37" t="e">
        <f t="shared" si="47"/>
        <v>#DIV/0!</v>
      </c>
      <c r="CR7" s="38" t="e">
        <f t="shared" si="47"/>
        <v>#DIV/0!</v>
      </c>
      <c r="CS7" s="39" t="e">
        <f t="shared" si="47"/>
        <v>#DIV/0!</v>
      </c>
      <c r="CT7" s="10"/>
      <c r="CU7" s="5"/>
      <c r="CV7" s="5"/>
      <c r="CW7" s="5"/>
      <c r="CX7" s="5"/>
      <c r="CY7" s="5"/>
    </row>
    <row r="8" spans="1:103" ht="14.25" customHeight="1" x14ac:dyDescent="0.2">
      <c r="A8" s="8">
        <v>4</v>
      </c>
      <c r="B8" s="11"/>
      <c r="C8" s="47"/>
      <c r="D8" s="47"/>
      <c r="E8" s="47"/>
      <c r="F8" s="48"/>
      <c r="G8" s="47"/>
      <c r="H8" s="47"/>
      <c r="I8" s="47"/>
      <c r="J8" s="48"/>
      <c r="K8" s="32" t="e">
        <f t="shared" ref="K8:L8" si="48">AVERAGE(C8,E8,G8,I8)</f>
        <v>#DIV/0!</v>
      </c>
      <c r="L8" s="33" t="e">
        <f t="shared" si="48"/>
        <v>#DIV/0!</v>
      </c>
      <c r="M8" s="34" t="e">
        <f t="shared" ref="M8:N8" si="49">K8/3</f>
        <v>#DIV/0!</v>
      </c>
      <c r="N8" s="35" t="e">
        <f t="shared" si="49"/>
        <v>#DIV/0!</v>
      </c>
      <c r="O8" s="49"/>
      <c r="P8" s="52"/>
      <c r="Q8" s="53"/>
      <c r="R8" s="53"/>
      <c r="S8" s="53"/>
      <c r="T8" s="53"/>
      <c r="U8" s="53"/>
      <c r="V8" s="47"/>
      <c r="W8" s="47"/>
      <c r="X8" s="47"/>
      <c r="Y8" s="47"/>
      <c r="Z8" s="47"/>
      <c r="AA8" s="48"/>
      <c r="AB8" s="53"/>
      <c r="AC8" s="53"/>
      <c r="AD8" s="53"/>
      <c r="AE8" s="53"/>
      <c r="AF8" s="32" t="e">
        <f t="shared" ref="AF8:AG8" si="50">AVERAGE(P8,R8,T8,V8,X8,Z8,AB8,AD8)</f>
        <v>#DIV/0!</v>
      </c>
      <c r="AG8" s="33" t="e">
        <f t="shared" si="50"/>
        <v>#DIV/0!</v>
      </c>
      <c r="AH8" s="34" t="e">
        <f t="shared" ref="AH8:AI8" si="51">AF8/3</f>
        <v>#DIV/0!</v>
      </c>
      <c r="AI8" s="35" t="e">
        <f t="shared" si="51"/>
        <v>#DIV/0!</v>
      </c>
      <c r="AJ8" s="49"/>
      <c r="AK8" s="47"/>
      <c r="AL8" s="48"/>
      <c r="AM8" s="48"/>
      <c r="AN8" s="48"/>
      <c r="AO8" s="48"/>
      <c r="AP8" s="48"/>
      <c r="AQ8" s="48"/>
      <c r="AR8" s="48"/>
      <c r="AS8" s="32" t="e">
        <f t="shared" ref="AS8:AT8" si="52">AVERAGE(AK8,AM8,AO8,AQ8)</f>
        <v>#DIV/0!</v>
      </c>
      <c r="AT8" s="33" t="e">
        <f t="shared" si="52"/>
        <v>#DIV/0!</v>
      </c>
      <c r="AU8" s="34" t="e">
        <f t="shared" ref="AU8:AV8" si="53">AS8/3</f>
        <v>#DIV/0!</v>
      </c>
      <c r="AV8" s="35" t="e">
        <f t="shared" si="53"/>
        <v>#DIV/0!</v>
      </c>
      <c r="AW8" s="49"/>
      <c r="AX8" s="47"/>
      <c r="AY8" s="48"/>
      <c r="AZ8" s="47"/>
      <c r="BA8" s="48"/>
      <c r="BB8" s="47"/>
      <c r="BC8" s="48"/>
      <c r="BD8" s="48"/>
      <c r="BE8" s="48"/>
      <c r="BF8" s="48"/>
      <c r="BG8" s="48"/>
      <c r="BH8" s="32" t="e">
        <f t="shared" ref="BH8:BI8" si="54">AVERAGE(AX8,AZ8,BB8,BD8,BF8)</f>
        <v>#DIV/0!</v>
      </c>
      <c r="BI8" s="33" t="e">
        <f t="shared" si="54"/>
        <v>#DIV/0!</v>
      </c>
      <c r="BJ8" s="34" t="e">
        <f t="shared" ref="BJ8:BK8" si="55">BH8/3</f>
        <v>#DIV/0!</v>
      </c>
      <c r="BK8" s="35" t="e">
        <f t="shared" si="55"/>
        <v>#DIV/0!</v>
      </c>
      <c r="BL8" s="49"/>
      <c r="BM8" s="47"/>
      <c r="BN8" s="48"/>
      <c r="BO8" s="47"/>
      <c r="BP8" s="48"/>
      <c r="BQ8" s="32" t="e">
        <f t="shared" ref="BQ8:BR8" si="56">AVERAGE(BM8,BO8)</f>
        <v>#DIV/0!</v>
      </c>
      <c r="BR8" s="33" t="e">
        <f t="shared" si="56"/>
        <v>#DIV/0!</v>
      </c>
      <c r="BS8" s="34" t="e">
        <f t="shared" ref="BS8:BT8" si="57">BQ8/3</f>
        <v>#DIV/0!</v>
      </c>
      <c r="BT8" s="35" t="e">
        <f t="shared" si="57"/>
        <v>#DIV/0!</v>
      </c>
      <c r="BU8" s="49"/>
      <c r="BV8" s="21" t="e">
        <f t="shared" ref="BV8:BY8" si="58">K8</f>
        <v>#DIV/0!</v>
      </c>
      <c r="BW8" s="22" t="e">
        <f t="shared" si="58"/>
        <v>#DIV/0!</v>
      </c>
      <c r="BX8" s="23" t="e">
        <f t="shared" si="58"/>
        <v>#DIV/0!</v>
      </c>
      <c r="BY8" s="24" t="e">
        <f t="shared" si="58"/>
        <v>#DIV/0!</v>
      </c>
      <c r="BZ8" s="21" t="e">
        <f t="shared" ref="BZ8:CC8" si="59">AF8</f>
        <v>#DIV/0!</v>
      </c>
      <c r="CA8" s="22" t="e">
        <f t="shared" si="59"/>
        <v>#DIV/0!</v>
      </c>
      <c r="CB8" s="23" t="e">
        <f t="shared" si="59"/>
        <v>#DIV/0!</v>
      </c>
      <c r="CC8" s="24" t="e">
        <f t="shared" si="59"/>
        <v>#DIV/0!</v>
      </c>
      <c r="CD8" s="21" t="e">
        <f t="shared" ref="CD8:CG8" si="60">AS8</f>
        <v>#DIV/0!</v>
      </c>
      <c r="CE8" s="22" t="e">
        <f t="shared" si="60"/>
        <v>#DIV/0!</v>
      </c>
      <c r="CF8" s="23" t="e">
        <f t="shared" si="60"/>
        <v>#DIV/0!</v>
      </c>
      <c r="CG8" s="24" t="e">
        <f t="shared" si="60"/>
        <v>#DIV/0!</v>
      </c>
      <c r="CH8" s="21" t="e">
        <f t="shared" ref="CH8:CK8" si="61">BH8</f>
        <v>#DIV/0!</v>
      </c>
      <c r="CI8" s="22" t="e">
        <f t="shared" si="61"/>
        <v>#DIV/0!</v>
      </c>
      <c r="CJ8" s="23" t="e">
        <f t="shared" si="61"/>
        <v>#DIV/0!</v>
      </c>
      <c r="CK8" s="24" t="e">
        <f t="shared" si="61"/>
        <v>#DIV/0!</v>
      </c>
      <c r="CL8" s="21" t="e">
        <f t="shared" ref="CL8:CO8" si="62">BQ8</f>
        <v>#DIV/0!</v>
      </c>
      <c r="CM8" s="22" t="e">
        <f t="shared" si="62"/>
        <v>#DIV/0!</v>
      </c>
      <c r="CN8" s="23" t="e">
        <f t="shared" si="62"/>
        <v>#DIV/0!</v>
      </c>
      <c r="CO8" s="24" t="e">
        <f t="shared" si="62"/>
        <v>#DIV/0!</v>
      </c>
      <c r="CP8" s="36" t="e">
        <f t="shared" ref="CP8:CS8" si="63">AVERAGE(BV8,BZ8,CD8,CH8,CL8)</f>
        <v>#DIV/0!</v>
      </c>
      <c r="CQ8" s="37" t="e">
        <f t="shared" si="63"/>
        <v>#DIV/0!</v>
      </c>
      <c r="CR8" s="38" t="e">
        <f t="shared" si="63"/>
        <v>#DIV/0!</v>
      </c>
      <c r="CS8" s="39" t="e">
        <f t="shared" si="63"/>
        <v>#DIV/0!</v>
      </c>
      <c r="CT8" s="10"/>
      <c r="CU8" s="5"/>
      <c r="CV8" s="5"/>
      <c r="CW8" s="5"/>
      <c r="CX8" s="5"/>
      <c r="CY8" s="5"/>
    </row>
    <row r="9" spans="1:103" ht="14.25" customHeight="1" x14ac:dyDescent="0.2">
      <c r="A9" s="8">
        <v>5</v>
      </c>
      <c r="B9" s="11"/>
      <c r="C9" s="47"/>
      <c r="D9" s="47"/>
      <c r="E9" s="47"/>
      <c r="F9" s="48"/>
      <c r="G9" s="47"/>
      <c r="H9" s="47"/>
      <c r="I9" s="47"/>
      <c r="J9" s="48"/>
      <c r="K9" s="32" t="e">
        <f t="shared" ref="K9:L9" si="64">AVERAGE(C9,E9,G9,I9)</f>
        <v>#DIV/0!</v>
      </c>
      <c r="L9" s="33" t="e">
        <f t="shared" si="64"/>
        <v>#DIV/0!</v>
      </c>
      <c r="M9" s="34" t="e">
        <f t="shared" ref="M9:N9" si="65">K9/3</f>
        <v>#DIV/0!</v>
      </c>
      <c r="N9" s="35" t="e">
        <f t="shared" si="65"/>
        <v>#DIV/0!</v>
      </c>
      <c r="O9" s="49"/>
      <c r="P9" s="52"/>
      <c r="Q9" s="53"/>
      <c r="R9" s="53"/>
      <c r="S9" s="53"/>
      <c r="T9" s="53"/>
      <c r="U9" s="53"/>
      <c r="V9" s="47"/>
      <c r="W9" s="47"/>
      <c r="X9" s="47"/>
      <c r="Y9" s="47"/>
      <c r="Z9" s="47"/>
      <c r="AA9" s="48"/>
      <c r="AB9" s="53"/>
      <c r="AC9" s="53"/>
      <c r="AD9" s="53"/>
      <c r="AE9" s="53"/>
      <c r="AF9" s="32" t="e">
        <f t="shared" ref="AF9:AG9" si="66">AVERAGE(P9,R9,T9,V9,X9,Z9,AB9,AD9)</f>
        <v>#DIV/0!</v>
      </c>
      <c r="AG9" s="33" t="e">
        <f t="shared" si="66"/>
        <v>#DIV/0!</v>
      </c>
      <c r="AH9" s="34" t="e">
        <f t="shared" ref="AH9:AI9" si="67">AF9/3</f>
        <v>#DIV/0!</v>
      </c>
      <c r="AI9" s="35" t="e">
        <f t="shared" si="67"/>
        <v>#DIV/0!</v>
      </c>
      <c r="AJ9" s="49"/>
      <c r="AK9" s="47"/>
      <c r="AL9" s="48"/>
      <c r="AM9" s="48"/>
      <c r="AN9" s="48"/>
      <c r="AO9" s="48"/>
      <c r="AP9" s="48"/>
      <c r="AQ9" s="48"/>
      <c r="AR9" s="48"/>
      <c r="AS9" s="32" t="e">
        <f t="shared" ref="AS9:AT9" si="68">AVERAGE(AK9,AM9,AO9,AQ9)</f>
        <v>#DIV/0!</v>
      </c>
      <c r="AT9" s="33" t="e">
        <f t="shared" si="68"/>
        <v>#DIV/0!</v>
      </c>
      <c r="AU9" s="34" t="e">
        <f t="shared" ref="AU9:AV9" si="69">AS9/3</f>
        <v>#DIV/0!</v>
      </c>
      <c r="AV9" s="35" t="e">
        <f t="shared" si="69"/>
        <v>#DIV/0!</v>
      </c>
      <c r="AW9" s="49"/>
      <c r="AX9" s="47"/>
      <c r="AY9" s="48"/>
      <c r="AZ9" s="48"/>
      <c r="BA9" s="48"/>
      <c r="BB9" s="47"/>
      <c r="BC9" s="48"/>
      <c r="BD9" s="48"/>
      <c r="BE9" s="48"/>
      <c r="BF9" s="48"/>
      <c r="BG9" s="48"/>
      <c r="BH9" s="32" t="e">
        <f t="shared" ref="BH9:BI9" si="70">AVERAGE(AX9,AZ9,BB9,BD9,BF9)</f>
        <v>#DIV/0!</v>
      </c>
      <c r="BI9" s="33" t="e">
        <f t="shared" si="70"/>
        <v>#DIV/0!</v>
      </c>
      <c r="BJ9" s="34" t="e">
        <f t="shared" ref="BJ9:BK9" si="71">BH9/3</f>
        <v>#DIV/0!</v>
      </c>
      <c r="BK9" s="35" t="e">
        <f t="shared" si="71"/>
        <v>#DIV/0!</v>
      </c>
      <c r="BL9" s="49"/>
      <c r="BM9" s="47"/>
      <c r="BN9" s="48"/>
      <c r="BO9" s="48"/>
      <c r="BP9" s="48"/>
      <c r="BQ9" s="32" t="e">
        <f t="shared" ref="BQ9:BR9" si="72">AVERAGE(BM9,BO9)</f>
        <v>#DIV/0!</v>
      </c>
      <c r="BR9" s="33" t="e">
        <f t="shared" si="72"/>
        <v>#DIV/0!</v>
      </c>
      <c r="BS9" s="34" t="e">
        <f t="shared" ref="BS9:BT9" si="73">BQ9/3</f>
        <v>#DIV/0!</v>
      </c>
      <c r="BT9" s="35" t="e">
        <f t="shared" si="73"/>
        <v>#DIV/0!</v>
      </c>
      <c r="BU9" s="49"/>
      <c r="BV9" s="21" t="e">
        <f t="shared" ref="BV9:BY9" si="74">K9</f>
        <v>#DIV/0!</v>
      </c>
      <c r="BW9" s="22" t="e">
        <f t="shared" si="74"/>
        <v>#DIV/0!</v>
      </c>
      <c r="BX9" s="23" t="e">
        <f t="shared" si="74"/>
        <v>#DIV/0!</v>
      </c>
      <c r="BY9" s="24" t="e">
        <f t="shared" si="74"/>
        <v>#DIV/0!</v>
      </c>
      <c r="BZ9" s="21" t="e">
        <f t="shared" ref="BZ9:CC9" si="75">AF9</f>
        <v>#DIV/0!</v>
      </c>
      <c r="CA9" s="22" t="e">
        <f t="shared" si="75"/>
        <v>#DIV/0!</v>
      </c>
      <c r="CB9" s="23" t="e">
        <f t="shared" si="75"/>
        <v>#DIV/0!</v>
      </c>
      <c r="CC9" s="24" t="e">
        <f t="shared" si="75"/>
        <v>#DIV/0!</v>
      </c>
      <c r="CD9" s="21" t="e">
        <f t="shared" ref="CD9:CG9" si="76">AS9</f>
        <v>#DIV/0!</v>
      </c>
      <c r="CE9" s="22" t="e">
        <f t="shared" si="76"/>
        <v>#DIV/0!</v>
      </c>
      <c r="CF9" s="23" t="e">
        <f t="shared" si="76"/>
        <v>#DIV/0!</v>
      </c>
      <c r="CG9" s="24" t="e">
        <f t="shared" si="76"/>
        <v>#DIV/0!</v>
      </c>
      <c r="CH9" s="21" t="e">
        <f t="shared" ref="CH9:CK9" si="77">BH9</f>
        <v>#DIV/0!</v>
      </c>
      <c r="CI9" s="22" t="e">
        <f t="shared" si="77"/>
        <v>#DIV/0!</v>
      </c>
      <c r="CJ9" s="23" t="e">
        <f t="shared" si="77"/>
        <v>#DIV/0!</v>
      </c>
      <c r="CK9" s="24" t="e">
        <f t="shared" si="77"/>
        <v>#DIV/0!</v>
      </c>
      <c r="CL9" s="21" t="e">
        <f t="shared" ref="CL9:CO9" si="78">BQ9</f>
        <v>#DIV/0!</v>
      </c>
      <c r="CM9" s="22" t="e">
        <f t="shared" si="78"/>
        <v>#DIV/0!</v>
      </c>
      <c r="CN9" s="23" t="e">
        <f t="shared" si="78"/>
        <v>#DIV/0!</v>
      </c>
      <c r="CO9" s="24" t="e">
        <f t="shared" si="78"/>
        <v>#DIV/0!</v>
      </c>
      <c r="CP9" s="36" t="e">
        <f t="shared" ref="CP9:CS9" si="79">AVERAGE(BV9,BZ9,CD9,CH9,CL9)</f>
        <v>#DIV/0!</v>
      </c>
      <c r="CQ9" s="37" t="e">
        <f t="shared" si="79"/>
        <v>#DIV/0!</v>
      </c>
      <c r="CR9" s="38" t="e">
        <f t="shared" si="79"/>
        <v>#DIV/0!</v>
      </c>
      <c r="CS9" s="39" t="e">
        <f t="shared" si="79"/>
        <v>#DIV/0!</v>
      </c>
      <c r="CT9" s="10"/>
      <c r="CU9" s="5"/>
      <c r="CV9" s="5"/>
      <c r="CW9" s="5"/>
      <c r="CX9" s="5"/>
      <c r="CY9" s="5"/>
    </row>
    <row r="10" spans="1:103" ht="14.25" customHeight="1" x14ac:dyDescent="0.2">
      <c r="A10" s="8">
        <v>6</v>
      </c>
      <c r="B10" s="11"/>
      <c r="C10" s="47"/>
      <c r="D10" s="47"/>
      <c r="E10" s="47"/>
      <c r="F10" s="48"/>
      <c r="G10" s="47"/>
      <c r="H10" s="47"/>
      <c r="I10" s="47"/>
      <c r="J10" s="48"/>
      <c r="K10" s="32" t="e">
        <f t="shared" ref="K10:L10" si="80">AVERAGE(C10,E10,G10,I10)</f>
        <v>#DIV/0!</v>
      </c>
      <c r="L10" s="33" t="e">
        <f t="shared" si="80"/>
        <v>#DIV/0!</v>
      </c>
      <c r="M10" s="34" t="e">
        <f t="shared" ref="M10:N10" si="81">K10/3</f>
        <v>#DIV/0!</v>
      </c>
      <c r="N10" s="35" t="e">
        <f t="shared" si="81"/>
        <v>#DIV/0!</v>
      </c>
      <c r="O10" s="49"/>
      <c r="P10" s="52"/>
      <c r="Q10" s="53"/>
      <c r="R10" s="53"/>
      <c r="S10" s="53"/>
      <c r="T10" s="53"/>
      <c r="U10" s="53"/>
      <c r="V10" s="47"/>
      <c r="W10" s="47"/>
      <c r="X10" s="47"/>
      <c r="Y10" s="47"/>
      <c r="Z10" s="47"/>
      <c r="AA10" s="48"/>
      <c r="AB10" s="53"/>
      <c r="AC10" s="53"/>
      <c r="AD10" s="53"/>
      <c r="AE10" s="53"/>
      <c r="AF10" s="32" t="e">
        <f t="shared" ref="AF10:AG10" si="82">AVERAGE(P10,R10,T10,V10,X10,Z10,AB10,AD10)</f>
        <v>#DIV/0!</v>
      </c>
      <c r="AG10" s="33" t="e">
        <f t="shared" si="82"/>
        <v>#DIV/0!</v>
      </c>
      <c r="AH10" s="34" t="e">
        <f t="shared" ref="AH10:AI10" si="83">AF10/3</f>
        <v>#DIV/0!</v>
      </c>
      <c r="AI10" s="35" t="e">
        <f t="shared" si="83"/>
        <v>#DIV/0!</v>
      </c>
      <c r="AJ10" s="49"/>
      <c r="AK10" s="47"/>
      <c r="AL10" s="48"/>
      <c r="AM10" s="48"/>
      <c r="AN10" s="48"/>
      <c r="AO10" s="48"/>
      <c r="AP10" s="48"/>
      <c r="AQ10" s="48"/>
      <c r="AR10" s="48"/>
      <c r="AS10" s="32" t="e">
        <f t="shared" ref="AS10:AT10" si="84">AVERAGE(AK10,AM10,AO10,AQ10)</f>
        <v>#DIV/0!</v>
      </c>
      <c r="AT10" s="33" t="e">
        <f t="shared" si="84"/>
        <v>#DIV/0!</v>
      </c>
      <c r="AU10" s="34" t="e">
        <f t="shared" ref="AU10:AV10" si="85">AS10/3</f>
        <v>#DIV/0!</v>
      </c>
      <c r="AV10" s="35" t="e">
        <f t="shared" si="85"/>
        <v>#DIV/0!</v>
      </c>
      <c r="AW10" s="49"/>
      <c r="AX10" s="47"/>
      <c r="AY10" s="48"/>
      <c r="AZ10" s="48"/>
      <c r="BA10" s="48"/>
      <c r="BB10" s="47"/>
      <c r="BC10" s="48"/>
      <c r="BD10" s="48"/>
      <c r="BE10" s="48"/>
      <c r="BF10" s="48"/>
      <c r="BG10" s="48"/>
      <c r="BH10" s="32" t="e">
        <f t="shared" ref="BH10:BI10" si="86">AVERAGE(AX10,AZ10,BB10,BD10,BF10)</f>
        <v>#DIV/0!</v>
      </c>
      <c r="BI10" s="33" t="e">
        <f t="shared" si="86"/>
        <v>#DIV/0!</v>
      </c>
      <c r="BJ10" s="34" t="e">
        <f t="shared" ref="BJ10:BK10" si="87">BH10/3</f>
        <v>#DIV/0!</v>
      </c>
      <c r="BK10" s="35" t="e">
        <f t="shared" si="87"/>
        <v>#DIV/0!</v>
      </c>
      <c r="BL10" s="49"/>
      <c r="BM10" s="47"/>
      <c r="BN10" s="48"/>
      <c r="BO10" s="48"/>
      <c r="BP10" s="48"/>
      <c r="BQ10" s="32" t="e">
        <f t="shared" ref="BQ10:BR10" si="88">AVERAGE(BM10,BO10)</f>
        <v>#DIV/0!</v>
      </c>
      <c r="BR10" s="33" t="e">
        <f t="shared" si="88"/>
        <v>#DIV/0!</v>
      </c>
      <c r="BS10" s="34" t="e">
        <f t="shared" ref="BS10:BT10" si="89">BQ10/3</f>
        <v>#DIV/0!</v>
      </c>
      <c r="BT10" s="35" t="e">
        <f t="shared" si="89"/>
        <v>#DIV/0!</v>
      </c>
      <c r="BU10" s="49"/>
      <c r="BV10" s="21" t="e">
        <f t="shared" ref="BV10:BY10" si="90">K10</f>
        <v>#DIV/0!</v>
      </c>
      <c r="BW10" s="22" t="e">
        <f t="shared" si="90"/>
        <v>#DIV/0!</v>
      </c>
      <c r="BX10" s="23" t="e">
        <f t="shared" si="90"/>
        <v>#DIV/0!</v>
      </c>
      <c r="BY10" s="24" t="e">
        <f t="shared" si="90"/>
        <v>#DIV/0!</v>
      </c>
      <c r="BZ10" s="21" t="e">
        <f t="shared" ref="BZ10:CC10" si="91">AF10</f>
        <v>#DIV/0!</v>
      </c>
      <c r="CA10" s="22" t="e">
        <f t="shared" si="91"/>
        <v>#DIV/0!</v>
      </c>
      <c r="CB10" s="23" t="e">
        <f t="shared" si="91"/>
        <v>#DIV/0!</v>
      </c>
      <c r="CC10" s="24" t="e">
        <f t="shared" si="91"/>
        <v>#DIV/0!</v>
      </c>
      <c r="CD10" s="21" t="e">
        <f t="shared" ref="CD10:CG10" si="92">AS10</f>
        <v>#DIV/0!</v>
      </c>
      <c r="CE10" s="22" t="e">
        <f t="shared" si="92"/>
        <v>#DIV/0!</v>
      </c>
      <c r="CF10" s="23" t="e">
        <f t="shared" si="92"/>
        <v>#DIV/0!</v>
      </c>
      <c r="CG10" s="24" t="e">
        <f t="shared" si="92"/>
        <v>#DIV/0!</v>
      </c>
      <c r="CH10" s="21" t="e">
        <f t="shared" ref="CH10:CK10" si="93">BH10</f>
        <v>#DIV/0!</v>
      </c>
      <c r="CI10" s="22" t="e">
        <f t="shared" si="93"/>
        <v>#DIV/0!</v>
      </c>
      <c r="CJ10" s="23" t="e">
        <f t="shared" si="93"/>
        <v>#DIV/0!</v>
      </c>
      <c r="CK10" s="24" t="e">
        <f t="shared" si="93"/>
        <v>#DIV/0!</v>
      </c>
      <c r="CL10" s="21" t="e">
        <f t="shared" ref="CL10:CO10" si="94">BQ10</f>
        <v>#DIV/0!</v>
      </c>
      <c r="CM10" s="22" t="e">
        <f t="shared" si="94"/>
        <v>#DIV/0!</v>
      </c>
      <c r="CN10" s="23" t="e">
        <f t="shared" si="94"/>
        <v>#DIV/0!</v>
      </c>
      <c r="CO10" s="24" t="e">
        <f t="shared" si="94"/>
        <v>#DIV/0!</v>
      </c>
      <c r="CP10" s="36" t="e">
        <f t="shared" ref="CP10:CS10" si="95">AVERAGE(BV10,BZ10,CD10,CH10,CL10)</f>
        <v>#DIV/0!</v>
      </c>
      <c r="CQ10" s="37" t="e">
        <f t="shared" si="95"/>
        <v>#DIV/0!</v>
      </c>
      <c r="CR10" s="38" t="e">
        <f t="shared" si="95"/>
        <v>#DIV/0!</v>
      </c>
      <c r="CS10" s="39" t="e">
        <f t="shared" si="95"/>
        <v>#DIV/0!</v>
      </c>
      <c r="CT10" s="10"/>
      <c r="CU10" s="5"/>
      <c r="CV10" s="5"/>
      <c r="CW10" s="5"/>
      <c r="CX10" s="5"/>
      <c r="CY10" s="5"/>
    </row>
    <row r="11" spans="1:103" ht="14.25" customHeight="1" x14ac:dyDescent="0.2">
      <c r="A11" s="8">
        <v>7</v>
      </c>
      <c r="B11" s="11"/>
      <c r="C11" s="47"/>
      <c r="D11" s="47"/>
      <c r="E11" s="47"/>
      <c r="F11" s="48"/>
      <c r="G11" s="47"/>
      <c r="H11" s="47"/>
      <c r="I11" s="47"/>
      <c r="J11" s="48"/>
      <c r="K11" s="32" t="e">
        <f t="shared" ref="K11:L11" si="96">AVERAGE(C11,E11,G11,I11)</f>
        <v>#DIV/0!</v>
      </c>
      <c r="L11" s="33" t="e">
        <f t="shared" si="96"/>
        <v>#DIV/0!</v>
      </c>
      <c r="M11" s="34" t="e">
        <f t="shared" ref="M11:N11" si="97">K11/3</f>
        <v>#DIV/0!</v>
      </c>
      <c r="N11" s="35" t="e">
        <f t="shared" si="97"/>
        <v>#DIV/0!</v>
      </c>
      <c r="O11" s="49"/>
      <c r="P11" s="52"/>
      <c r="Q11" s="53"/>
      <c r="R11" s="53"/>
      <c r="S11" s="53"/>
      <c r="T11" s="53"/>
      <c r="U11" s="53"/>
      <c r="V11" s="47"/>
      <c r="W11" s="47"/>
      <c r="X11" s="47"/>
      <c r="Y11" s="47"/>
      <c r="Z11" s="47"/>
      <c r="AA11" s="48"/>
      <c r="AB11" s="53"/>
      <c r="AC11" s="53"/>
      <c r="AD11" s="53"/>
      <c r="AE11" s="53"/>
      <c r="AF11" s="32" t="e">
        <f t="shared" ref="AF11:AG11" si="98">AVERAGE(P11,R11,T11,V11,X11,Z11,AB11,AD11)</f>
        <v>#DIV/0!</v>
      </c>
      <c r="AG11" s="33" t="e">
        <f t="shared" si="98"/>
        <v>#DIV/0!</v>
      </c>
      <c r="AH11" s="34" t="e">
        <f t="shared" ref="AH11:AI11" si="99">AF11/3</f>
        <v>#DIV/0!</v>
      </c>
      <c r="AI11" s="35" t="e">
        <f t="shared" si="99"/>
        <v>#DIV/0!</v>
      </c>
      <c r="AJ11" s="49"/>
      <c r="AK11" s="47"/>
      <c r="AL11" s="48"/>
      <c r="AM11" s="48"/>
      <c r="AN11" s="48"/>
      <c r="AO11" s="48"/>
      <c r="AP11" s="48"/>
      <c r="AQ11" s="48"/>
      <c r="AR11" s="48"/>
      <c r="AS11" s="32" t="e">
        <f t="shared" ref="AS11:AT11" si="100">AVERAGE(AK11,AM11,AO11,AQ11)</f>
        <v>#DIV/0!</v>
      </c>
      <c r="AT11" s="33" t="e">
        <f t="shared" si="100"/>
        <v>#DIV/0!</v>
      </c>
      <c r="AU11" s="34" t="e">
        <f t="shared" ref="AU11:AV11" si="101">AS11/3</f>
        <v>#DIV/0!</v>
      </c>
      <c r="AV11" s="35" t="e">
        <f t="shared" si="101"/>
        <v>#DIV/0!</v>
      </c>
      <c r="AW11" s="49"/>
      <c r="AX11" s="47"/>
      <c r="AY11" s="48"/>
      <c r="AZ11" s="47"/>
      <c r="BA11" s="48"/>
      <c r="BB11" s="47"/>
      <c r="BC11" s="48"/>
      <c r="BD11" s="48"/>
      <c r="BE11" s="48"/>
      <c r="BF11" s="48"/>
      <c r="BG11" s="48"/>
      <c r="BH11" s="32" t="e">
        <f t="shared" ref="BH11:BI11" si="102">AVERAGE(AX11,AZ11,BB11,BD11,BF11)</f>
        <v>#DIV/0!</v>
      </c>
      <c r="BI11" s="33" t="e">
        <f t="shared" si="102"/>
        <v>#DIV/0!</v>
      </c>
      <c r="BJ11" s="34" t="e">
        <f t="shared" ref="BJ11:BK11" si="103">BH11/3</f>
        <v>#DIV/0!</v>
      </c>
      <c r="BK11" s="35" t="e">
        <f t="shared" si="103"/>
        <v>#DIV/0!</v>
      </c>
      <c r="BL11" s="49"/>
      <c r="BM11" s="47"/>
      <c r="BN11" s="48"/>
      <c r="BO11" s="47"/>
      <c r="BP11" s="48"/>
      <c r="BQ11" s="32" t="e">
        <f t="shared" ref="BQ11:BR11" si="104">AVERAGE(BM11,BO11)</f>
        <v>#DIV/0!</v>
      </c>
      <c r="BR11" s="33" t="e">
        <f t="shared" si="104"/>
        <v>#DIV/0!</v>
      </c>
      <c r="BS11" s="34" t="e">
        <f t="shared" ref="BS11:BT11" si="105">BQ11/3</f>
        <v>#DIV/0!</v>
      </c>
      <c r="BT11" s="35" t="e">
        <f t="shared" si="105"/>
        <v>#DIV/0!</v>
      </c>
      <c r="BU11" s="49"/>
      <c r="BV11" s="21" t="e">
        <f t="shared" ref="BV11:BY11" si="106">K11</f>
        <v>#DIV/0!</v>
      </c>
      <c r="BW11" s="22" t="e">
        <f t="shared" si="106"/>
        <v>#DIV/0!</v>
      </c>
      <c r="BX11" s="23" t="e">
        <f t="shared" si="106"/>
        <v>#DIV/0!</v>
      </c>
      <c r="BY11" s="24" t="e">
        <f t="shared" si="106"/>
        <v>#DIV/0!</v>
      </c>
      <c r="BZ11" s="21" t="e">
        <f t="shared" ref="BZ11:CC11" si="107">AF11</f>
        <v>#DIV/0!</v>
      </c>
      <c r="CA11" s="22" t="e">
        <f t="shared" si="107"/>
        <v>#DIV/0!</v>
      </c>
      <c r="CB11" s="23" t="e">
        <f t="shared" si="107"/>
        <v>#DIV/0!</v>
      </c>
      <c r="CC11" s="24" t="e">
        <f t="shared" si="107"/>
        <v>#DIV/0!</v>
      </c>
      <c r="CD11" s="21" t="e">
        <f t="shared" ref="CD11:CG11" si="108">AS11</f>
        <v>#DIV/0!</v>
      </c>
      <c r="CE11" s="22" t="e">
        <f t="shared" si="108"/>
        <v>#DIV/0!</v>
      </c>
      <c r="CF11" s="23" t="e">
        <f t="shared" si="108"/>
        <v>#DIV/0!</v>
      </c>
      <c r="CG11" s="24" t="e">
        <f t="shared" si="108"/>
        <v>#DIV/0!</v>
      </c>
      <c r="CH11" s="21" t="e">
        <f t="shared" ref="CH11:CK11" si="109">BH11</f>
        <v>#DIV/0!</v>
      </c>
      <c r="CI11" s="22" t="e">
        <f t="shared" si="109"/>
        <v>#DIV/0!</v>
      </c>
      <c r="CJ11" s="23" t="e">
        <f t="shared" si="109"/>
        <v>#DIV/0!</v>
      </c>
      <c r="CK11" s="24" t="e">
        <f t="shared" si="109"/>
        <v>#DIV/0!</v>
      </c>
      <c r="CL11" s="21" t="e">
        <f t="shared" ref="CL11:CO11" si="110">BQ11</f>
        <v>#DIV/0!</v>
      </c>
      <c r="CM11" s="22" t="e">
        <f t="shared" si="110"/>
        <v>#DIV/0!</v>
      </c>
      <c r="CN11" s="23" t="e">
        <f t="shared" si="110"/>
        <v>#DIV/0!</v>
      </c>
      <c r="CO11" s="24" t="e">
        <f t="shared" si="110"/>
        <v>#DIV/0!</v>
      </c>
      <c r="CP11" s="36" t="e">
        <f t="shared" ref="CP11:CS11" si="111">AVERAGE(BV11,BZ11,CD11,CH11,CL11)</f>
        <v>#DIV/0!</v>
      </c>
      <c r="CQ11" s="37" t="e">
        <f t="shared" si="111"/>
        <v>#DIV/0!</v>
      </c>
      <c r="CR11" s="38" t="e">
        <f t="shared" si="111"/>
        <v>#DIV/0!</v>
      </c>
      <c r="CS11" s="39" t="e">
        <f t="shared" si="111"/>
        <v>#DIV/0!</v>
      </c>
      <c r="CT11" s="10"/>
      <c r="CU11" s="5"/>
      <c r="CV11" s="5"/>
      <c r="CW11" s="5"/>
      <c r="CX11" s="5"/>
      <c r="CY11" s="5"/>
    </row>
    <row r="12" spans="1:103" ht="14.25" customHeight="1" x14ac:dyDescent="0.2">
      <c r="A12" s="8">
        <v>8</v>
      </c>
      <c r="B12" s="11"/>
      <c r="C12" s="47"/>
      <c r="D12" s="47"/>
      <c r="E12" s="47"/>
      <c r="F12" s="48"/>
      <c r="G12" s="47"/>
      <c r="H12" s="47"/>
      <c r="I12" s="47"/>
      <c r="J12" s="48"/>
      <c r="K12" s="32" t="e">
        <f t="shared" ref="K12:L12" si="112">AVERAGE(C12,E12,G12,I12)</f>
        <v>#DIV/0!</v>
      </c>
      <c r="L12" s="33" t="e">
        <f t="shared" si="112"/>
        <v>#DIV/0!</v>
      </c>
      <c r="M12" s="34" t="e">
        <f t="shared" ref="M12:N12" si="113">K12/3</f>
        <v>#DIV/0!</v>
      </c>
      <c r="N12" s="35" t="e">
        <f t="shared" si="113"/>
        <v>#DIV/0!</v>
      </c>
      <c r="O12" s="49"/>
      <c r="P12" s="52"/>
      <c r="Q12" s="53"/>
      <c r="R12" s="53"/>
      <c r="S12" s="53"/>
      <c r="T12" s="53"/>
      <c r="U12" s="53"/>
      <c r="V12" s="47"/>
      <c r="W12" s="47"/>
      <c r="X12" s="47"/>
      <c r="Y12" s="47"/>
      <c r="Z12" s="47"/>
      <c r="AA12" s="48"/>
      <c r="AB12" s="53"/>
      <c r="AC12" s="53"/>
      <c r="AD12" s="53"/>
      <c r="AE12" s="53"/>
      <c r="AF12" s="32" t="e">
        <f t="shared" ref="AF12:AG12" si="114">AVERAGE(P12,R12,T12,V12,X12,Z12,AB12,AD12)</f>
        <v>#DIV/0!</v>
      </c>
      <c r="AG12" s="33" t="e">
        <f t="shared" si="114"/>
        <v>#DIV/0!</v>
      </c>
      <c r="AH12" s="34" t="e">
        <f t="shared" ref="AH12:AI12" si="115">AF12/3</f>
        <v>#DIV/0!</v>
      </c>
      <c r="AI12" s="35" t="e">
        <f t="shared" si="115"/>
        <v>#DIV/0!</v>
      </c>
      <c r="AJ12" s="49"/>
      <c r="AK12" s="47"/>
      <c r="AL12" s="48"/>
      <c r="AM12" s="48"/>
      <c r="AN12" s="48"/>
      <c r="AO12" s="48"/>
      <c r="AP12" s="48"/>
      <c r="AQ12" s="48"/>
      <c r="AR12" s="48"/>
      <c r="AS12" s="32" t="e">
        <f t="shared" ref="AS12:AT12" si="116">AVERAGE(AK12,AM12,AO12,AQ12)</f>
        <v>#DIV/0!</v>
      </c>
      <c r="AT12" s="33" t="e">
        <f t="shared" si="116"/>
        <v>#DIV/0!</v>
      </c>
      <c r="AU12" s="34" t="e">
        <f t="shared" ref="AU12:AV12" si="117">AS12/3</f>
        <v>#DIV/0!</v>
      </c>
      <c r="AV12" s="35" t="e">
        <f t="shared" si="117"/>
        <v>#DIV/0!</v>
      </c>
      <c r="AW12" s="49"/>
      <c r="AX12" s="47"/>
      <c r="AY12" s="48"/>
      <c r="AZ12" s="47"/>
      <c r="BA12" s="48"/>
      <c r="BB12" s="47"/>
      <c r="BC12" s="48"/>
      <c r="BD12" s="48"/>
      <c r="BE12" s="48"/>
      <c r="BF12" s="48"/>
      <c r="BG12" s="48"/>
      <c r="BH12" s="32" t="e">
        <f t="shared" ref="BH12:BI12" si="118">AVERAGE(AX12,AZ12,BB12,BD12,BF12)</f>
        <v>#DIV/0!</v>
      </c>
      <c r="BI12" s="33" t="e">
        <f t="shared" si="118"/>
        <v>#DIV/0!</v>
      </c>
      <c r="BJ12" s="34" t="e">
        <f t="shared" ref="BJ12:BK12" si="119">BH12/3</f>
        <v>#DIV/0!</v>
      </c>
      <c r="BK12" s="35" t="e">
        <f t="shared" si="119"/>
        <v>#DIV/0!</v>
      </c>
      <c r="BL12" s="49"/>
      <c r="BM12" s="47"/>
      <c r="BN12" s="48"/>
      <c r="BO12" s="47"/>
      <c r="BP12" s="48"/>
      <c r="BQ12" s="32" t="e">
        <f t="shared" ref="BQ12:BR12" si="120">AVERAGE(BM12,BO12)</f>
        <v>#DIV/0!</v>
      </c>
      <c r="BR12" s="33" t="e">
        <f t="shared" si="120"/>
        <v>#DIV/0!</v>
      </c>
      <c r="BS12" s="34" t="e">
        <f t="shared" ref="BS12:BT12" si="121">BQ12/3</f>
        <v>#DIV/0!</v>
      </c>
      <c r="BT12" s="35" t="e">
        <f t="shared" si="121"/>
        <v>#DIV/0!</v>
      </c>
      <c r="BU12" s="49"/>
      <c r="BV12" s="21" t="e">
        <f t="shared" ref="BV12:BY12" si="122">K12</f>
        <v>#DIV/0!</v>
      </c>
      <c r="BW12" s="22" t="e">
        <f t="shared" si="122"/>
        <v>#DIV/0!</v>
      </c>
      <c r="BX12" s="23" t="e">
        <f t="shared" si="122"/>
        <v>#DIV/0!</v>
      </c>
      <c r="BY12" s="24" t="e">
        <f t="shared" si="122"/>
        <v>#DIV/0!</v>
      </c>
      <c r="BZ12" s="21" t="e">
        <f t="shared" ref="BZ12:CC12" si="123">AF12</f>
        <v>#DIV/0!</v>
      </c>
      <c r="CA12" s="22" t="e">
        <f t="shared" si="123"/>
        <v>#DIV/0!</v>
      </c>
      <c r="CB12" s="23" t="e">
        <f t="shared" si="123"/>
        <v>#DIV/0!</v>
      </c>
      <c r="CC12" s="24" t="e">
        <f t="shared" si="123"/>
        <v>#DIV/0!</v>
      </c>
      <c r="CD12" s="21" t="e">
        <f t="shared" ref="CD12:CG12" si="124">AS12</f>
        <v>#DIV/0!</v>
      </c>
      <c r="CE12" s="22" t="e">
        <f t="shared" si="124"/>
        <v>#DIV/0!</v>
      </c>
      <c r="CF12" s="23" t="e">
        <f t="shared" si="124"/>
        <v>#DIV/0!</v>
      </c>
      <c r="CG12" s="24" t="e">
        <f t="shared" si="124"/>
        <v>#DIV/0!</v>
      </c>
      <c r="CH12" s="21" t="e">
        <f t="shared" ref="CH12:CK12" si="125">BH12</f>
        <v>#DIV/0!</v>
      </c>
      <c r="CI12" s="22" t="e">
        <f t="shared" si="125"/>
        <v>#DIV/0!</v>
      </c>
      <c r="CJ12" s="23" t="e">
        <f t="shared" si="125"/>
        <v>#DIV/0!</v>
      </c>
      <c r="CK12" s="24" t="e">
        <f t="shared" si="125"/>
        <v>#DIV/0!</v>
      </c>
      <c r="CL12" s="21" t="e">
        <f t="shared" ref="CL12:CO12" si="126">BQ12</f>
        <v>#DIV/0!</v>
      </c>
      <c r="CM12" s="22" t="e">
        <f t="shared" si="126"/>
        <v>#DIV/0!</v>
      </c>
      <c r="CN12" s="23" t="e">
        <f t="shared" si="126"/>
        <v>#DIV/0!</v>
      </c>
      <c r="CO12" s="24" t="e">
        <f t="shared" si="126"/>
        <v>#DIV/0!</v>
      </c>
      <c r="CP12" s="36" t="e">
        <f t="shared" ref="CP12:CS12" si="127">AVERAGE(BV12,BZ12,CD12,CH12,CL12)</f>
        <v>#DIV/0!</v>
      </c>
      <c r="CQ12" s="37" t="e">
        <f t="shared" si="127"/>
        <v>#DIV/0!</v>
      </c>
      <c r="CR12" s="38" t="e">
        <f t="shared" si="127"/>
        <v>#DIV/0!</v>
      </c>
      <c r="CS12" s="39" t="e">
        <f t="shared" si="127"/>
        <v>#DIV/0!</v>
      </c>
      <c r="CT12" s="10"/>
      <c r="CU12" s="5"/>
      <c r="CV12" s="5"/>
      <c r="CW12" s="5"/>
      <c r="CX12" s="5"/>
      <c r="CY12" s="5"/>
    </row>
    <row r="13" spans="1:103" ht="14.25" customHeight="1" x14ac:dyDescent="0.2">
      <c r="A13" s="8">
        <v>9</v>
      </c>
      <c r="B13" s="11"/>
      <c r="C13" s="47"/>
      <c r="D13" s="47"/>
      <c r="E13" s="47"/>
      <c r="F13" s="48"/>
      <c r="G13" s="47"/>
      <c r="H13" s="47"/>
      <c r="I13" s="47"/>
      <c r="J13" s="48"/>
      <c r="K13" s="32" t="e">
        <f t="shared" ref="K13:L13" si="128">AVERAGE(C13,E13,G13,I13)</f>
        <v>#DIV/0!</v>
      </c>
      <c r="L13" s="33" t="e">
        <f t="shared" si="128"/>
        <v>#DIV/0!</v>
      </c>
      <c r="M13" s="34" t="e">
        <f t="shared" ref="M13:N13" si="129">K13/3</f>
        <v>#DIV/0!</v>
      </c>
      <c r="N13" s="35" t="e">
        <f t="shared" si="129"/>
        <v>#DIV/0!</v>
      </c>
      <c r="O13" s="49"/>
      <c r="P13" s="52"/>
      <c r="Q13" s="53"/>
      <c r="R13" s="53"/>
      <c r="S13" s="53"/>
      <c r="T13" s="53"/>
      <c r="U13" s="53"/>
      <c r="V13" s="47"/>
      <c r="W13" s="47"/>
      <c r="X13" s="47"/>
      <c r="Y13" s="47"/>
      <c r="Z13" s="47"/>
      <c r="AA13" s="48"/>
      <c r="AB13" s="53"/>
      <c r="AC13" s="53"/>
      <c r="AD13" s="53"/>
      <c r="AE13" s="53"/>
      <c r="AF13" s="32" t="e">
        <f t="shared" ref="AF13:AG13" si="130">AVERAGE(P13,R13,T13,V13,X13,Z13,AB13,AD13)</f>
        <v>#DIV/0!</v>
      </c>
      <c r="AG13" s="33" t="e">
        <f t="shared" si="130"/>
        <v>#DIV/0!</v>
      </c>
      <c r="AH13" s="34" t="e">
        <f t="shared" ref="AH13:AI13" si="131">AF13/3</f>
        <v>#DIV/0!</v>
      </c>
      <c r="AI13" s="35" t="e">
        <f t="shared" si="131"/>
        <v>#DIV/0!</v>
      </c>
      <c r="AJ13" s="49"/>
      <c r="AK13" s="47"/>
      <c r="AL13" s="48"/>
      <c r="AM13" s="48"/>
      <c r="AN13" s="48"/>
      <c r="AO13" s="48"/>
      <c r="AP13" s="48"/>
      <c r="AQ13" s="48"/>
      <c r="AR13" s="48"/>
      <c r="AS13" s="32" t="e">
        <f t="shared" ref="AS13:AT13" si="132">AVERAGE(AK13,AM13,AO13,AQ13)</f>
        <v>#DIV/0!</v>
      </c>
      <c r="AT13" s="33" t="e">
        <f t="shared" si="132"/>
        <v>#DIV/0!</v>
      </c>
      <c r="AU13" s="34" t="e">
        <f t="shared" ref="AU13:AV13" si="133">AS13/3</f>
        <v>#DIV/0!</v>
      </c>
      <c r="AV13" s="35" t="e">
        <f t="shared" si="133"/>
        <v>#DIV/0!</v>
      </c>
      <c r="AW13" s="49"/>
      <c r="AX13" s="47"/>
      <c r="AY13" s="48"/>
      <c r="AZ13" s="47"/>
      <c r="BA13" s="48"/>
      <c r="BB13" s="47"/>
      <c r="BC13" s="48"/>
      <c r="BD13" s="48"/>
      <c r="BE13" s="48"/>
      <c r="BF13" s="48"/>
      <c r="BG13" s="48"/>
      <c r="BH13" s="32" t="e">
        <f t="shared" ref="BH13:BI13" si="134">AVERAGE(AX13,AZ13,BB13,BD13,BF13)</f>
        <v>#DIV/0!</v>
      </c>
      <c r="BI13" s="33" t="e">
        <f t="shared" si="134"/>
        <v>#DIV/0!</v>
      </c>
      <c r="BJ13" s="34" t="e">
        <f t="shared" ref="BJ13:BK13" si="135">BH13/3</f>
        <v>#DIV/0!</v>
      </c>
      <c r="BK13" s="35" t="e">
        <f t="shared" si="135"/>
        <v>#DIV/0!</v>
      </c>
      <c r="BL13" s="49"/>
      <c r="BM13" s="47"/>
      <c r="BN13" s="48"/>
      <c r="BO13" s="47"/>
      <c r="BP13" s="48"/>
      <c r="BQ13" s="32" t="e">
        <f t="shared" ref="BQ13:BR13" si="136">AVERAGE(BM13,BO13)</f>
        <v>#DIV/0!</v>
      </c>
      <c r="BR13" s="33" t="e">
        <f t="shared" si="136"/>
        <v>#DIV/0!</v>
      </c>
      <c r="BS13" s="34" t="e">
        <f t="shared" ref="BS13:BT13" si="137">BQ13/3</f>
        <v>#DIV/0!</v>
      </c>
      <c r="BT13" s="35" t="e">
        <f t="shared" si="137"/>
        <v>#DIV/0!</v>
      </c>
      <c r="BU13" s="49"/>
      <c r="BV13" s="21" t="e">
        <f t="shared" ref="BV13:BY13" si="138">K13</f>
        <v>#DIV/0!</v>
      </c>
      <c r="BW13" s="22" t="e">
        <f t="shared" si="138"/>
        <v>#DIV/0!</v>
      </c>
      <c r="BX13" s="23" t="e">
        <f t="shared" si="138"/>
        <v>#DIV/0!</v>
      </c>
      <c r="BY13" s="24" t="e">
        <f t="shared" si="138"/>
        <v>#DIV/0!</v>
      </c>
      <c r="BZ13" s="21" t="e">
        <f t="shared" ref="BZ13:CC13" si="139">AF13</f>
        <v>#DIV/0!</v>
      </c>
      <c r="CA13" s="22" t="e">
        <f t="shared" si="139"/>
        <v>#DIV/0!</v>
      </c>
      <c r="CB13" s="23" t="e">
        <f t="shared" si="139"/>
        <v>#DIV/0!</v>
      </c>
      <c r="CC13" s="24" t="e">
        <f t="shared" si="139"/>
        <v>#DIV/0!</v>
      </c>
      <c r="CD13" s="21" t="e">
        <f t="shared" ref="CD13:CG13" si="140">AS13</f>
        <v>#DIV/0!</v>
      </c>
      <c r="CE13" s="22" t="e">
        <f t="shared" si="140"/>
        <v>#DIV/0!</v>
      </c>
      <c r="CF13" s="23" t="e">
        <f t="shared" si="140"/>
        <v>#DIV/0!</v>
      </c>
      <c r="CG13" s="24" t="e">
        <f t="shared" si="140"/>
        <v>#DIV/0!</v>
      </c>
      <c r="CH13" s="21" t="e">
        <f t="shared" ref="CH13:CK13" si="141">BH13</f>
        <v>#DIV/0!</v>
      </c>
      <c r="CI13" s="22" t="e">
        <f t="shared" si="141"/>
        <v>#DIV/0!</v>
      </c>
      <c r="CJ13" s="23" t="e">
        <f t="shared" si="141"/>
        <v>#DIV/0!</v>
      </c>
      <c r="CK13" s="24" t="e">
        <f t="shared" si="141"/>
        <v>#DIV/0!</v>
      </c>
      <c r="CL13" s="21" t="e">
        <f t="shared" ref="CL13:CO13" si="142">BQ13</f>
        <v>#DIV/0!</v>
      </c>
      <c r="CM13" s="22" t="e">
        <f t="shared" si="142"/>
        <v>#DIV/0!</v>
      </c>
      <c r="CN13" s="23" t="e">
        <f t="shared" si="142"/>
        <v>#DIV/0!</v>
      </c>
      <c r="CO13" s="24" t="e">
        <f t="shared" si="142"/>
        <v>#DIV/0!</v>
      </c>
      <c r="CP13" s="36" t="e">
        <f t="shared" ref="CP13:CS13" si="143">AVERAGE(BV13,BZ13,CD13,CH13,CL13)</f>
        <v>#DIV/0!</v>
      </c>
      <c r="CQ13" s="37" t="e">
        <f t="shared" si="143"/>
        <v>#DIV/0!</v>
      </c>
      <c r="CR13" s="38" t="e">
        <f t="shared" si="143"/>
        <v>#DIV/0!</v>
      </c>
      <c r="CS13" s="39" t="e">
        <f t="shared" si="143"/>
        <v>#DIV/0!</v>
      </c>
      <c r="CT13" s="10"/>
      <c r="CU13" s="5"/>
      <c r="CV13" s="5"/>
      <c r="CW13" s="5"/>
      <c r="CX13" s="5"/>
      <c r="CY13" s="5"/>
    </row>
    <row r="14" spans="1:103" ht="14.25" customHeight="1" x14ac:dyDescent="0.2">
      <c r="A14" s="8">
        <v>10</v>
      </c>
      <c r="B14" s="11"/>
      <c r="C14" s="47"/>
      <c r="D14" s="47"/>
      <c r="E14" s="47"/>
      <c r="F14" s="48"/>
      <c r="G14" s="47"/>
      <c r="H14" s="47"/>
      <c r="I14" s="47"/>
      <c r="J14" s="48"/>
      <c r="K14" s="32" t="e">
        <f t="shared" ref="K14:L14" si="144">AVERAGE(C14,E14,G14,I14)</f>
        <v>#DIV/0!</v>
      </c>
      <c r="L14" s="33" t="e">
        <f t="shared" si="144"/>
        <v>#DIV/0!</v>
      </c>
      <c r="M14" s="34" t="e">
        <f t="shared" ref="M14:N14" si="145">K14/3</f>
        <v>#DIV/0!</v>
      </c>
      <c r="N14" s="35" t="e">
        <f t="shared" si="145"/>
        <v>#DIV/0!</v>
      </c>
      <c r="O14" s="49"/>
      <c r="P14" s="52"/>
      <c r="Q14" s="53"/>
      <c r="R14" s="53"/>
      <c r="S14" s="53"/>
      <c r="T14" s="53"/>
      <c r="U14" s="53"/>
      <c r="V14" s="47"/>
      <c r="W14" s="47"/>
      <c r="X14" s="47"/>
      <c r="Y14" s="47"/>
      <c r="Z14" s="47"/>
      <c r="AA14" s="48"/>
      <c r="AB14" s="53"/>
      <c r="AC14" s="53"/>
      <c r="AD14" s="53"/>
      <c r="AE14" s="53"/>
      <c r="AF14" s="32" t="e">
        <f t="shared" ref="AF14:AG14" si="146">AVERAGE(P14,R14,T14,V14,X14,Z14,AB14,AD14)</f>
        <v>#DIV/0!</v>
      </c>
      <c r="AG14" s="33" t="e">
        <f t="shared" si="146"/>
        <v>#DIV/0!</v>
      </c>
      <c r="AH14" s="34" t="e">
        <f t="shared" ref="AH14:AI14" si="147">AF14/3</f>
        <v>#DIV/0!</v>
      </c>
      <c r="AI14" s="35" t="e">
        <f t="shared" si="147"/>
        <v>#DIV/0!</v>
      </c>
      <c r="AJ14" s="49"/>
      <c r="AK14" s="47"/>
      <c r="AL14" s="48"/>
      <c r="AM14" s="48"/>
      <c r="AN14" s="48"/>
      <c r="AO14" s="48"/>
      <c r="AP14" s="48"/>
      <c r="AQ14" s="48"/>
      <c r="AR14" s="48"/>
      <c r="AS14" s="32" t="e">
        <f t="shared" ref="AS14:AT14" si="148">AVERAGE(AK14,AM14,AO14,AQ14)</f>
        <v>#DIV/0!</v>
      </c>
      <c r="AT14" s="33" t="e">
        <f t="shared" si="148"/>
        <v>#DIV/0!</v>
      </c>
      <c r="AU14" s="34" t="e">
        <f t="shared" ref="AU14:AV14" si="149">AS14/3</f>
        <v>#DIV/0!</v>
      </c>
      <c r="AV14" s="35" t="e">
        <f t="shared" si="149"/>
        <v>#DIV/0!</v>
      </c>
      <c r="AW14" s="49"/>
      <c r="AX14" s="47"/>
      <c r="AY14" s="48"/>
      <c r="AZ14" s="47"/>
      <c r="BA14" s="48"/>
      <c r="BB14" s="47"/>
      <c r="BC14" s="48"/>
      <c r="BD14" s="48"/>
      <c r="BE14" s="48"/>
      <c r="BF14" s="48"/>
      <c r="BG14" s="48"/>
      <c r="BH14" s="32" t="e">
        <f t="shared" ref="BH14:BI14" si="150">AVERAGE(AX14,AZ14,BB14,BD14,BF14)</f>
        <v>#DIV/0!</v>
      </c>
      <c r="BI14" s="33" t="e">
        <f t="shared" si="150"/>
        <v>#DIV/0!</v>
      </c>
      <c r="BJ14" s="34" t="e">
        <f t="shared" ref="BJ14:BK14" si="151">BH14/3</f>
        <v>#DIV/0!</v>
      </c>
      <c r="BK14" s="35" t="e">
        <f t="shared" si="151"/>
        <v>#DIV/0!</v>
      </c>
      <c r="BL14" s="49"/>
      <c r="BM14" s="47"/>
      <c r="BN14" s="48"/>
      <c r="BO14" s="47"/>
      <c r="BP14" s="48"/>
      <c r="BQ14" s="32" t="e">
        <f t="shared" ref="BQ14:BR14" si="152">AVERAGE(BM14,BO14)</f>
        <v>#DIV/0!</v>
      </c>
      <c r="BR14" s="33" t="e">
        <f t="shared" si="152"/>
        <v>#DIV/0!</v>
      </c>
      <c r="BS14" s="34" t="e">
        <f t="shared" ref="BS14:BT14" si="153">BQ14/3</f>
        <v>#DIV/0!</v>
      </c>
      <c r="BT14" s="35" t="e">
        <f t="shared" si="153"/>
        <v>#DIV/0!</v>
      </c>
      <c r="BU14" s="49"/>
      <c r="BV14" s="21" t="e">
        <f t="shared" ref="BV14:BY14" si="154">K14</f>
        <v>#DIV/0!</v>
      </c>
      <c r="BW14" s="22" t="e">
        <f t="shared" si="154"/>
        <v>#DIV/0!</v>
      </c>
      <c r="BX14" s="23" t="e">
        <f t="shared" si="154"/>
        <v>#DIV/0!</v>
      </c>
      <c r="BY14" s="24" t="e">
        <f t="shared" si="154"/>
        <v>#DIV/0!</v>
      </c>
      <c r="BZ14" s="21" t="e">
        <f t="shared" ref="BZ14:CC14" si="155">AF14</f>
        <v>#DIV/0!</v>
      </c>
      <c r="CA14" s="22" t="e">
        <f t="shared" si="155"/>
        <v>#DIV/0!</v>
      </c>
      <c r="CB14" s="23" t="e">
        <f t="shared" si="155"/>
        <v>#DIV/0!</v>
      </c>
      <c r="CC14" s="24" t="e">
        <f t="shared" si="155"/>
        <v>#DIV/0!</v>
      </c>
      <c r="CD14" s="21" t="e">
        <f t="shared" ref="CD14:CG14" si="156">AS14</f>
        <v>#DIV/0!</v>
      </c>
      <c r="CE14" s="22" t="e">
        <f t="shared" si="156"/>
        <v>#DIV/0!</v>
      </c>
      <c r="CF14" s="23" t="e">
        <f t="shared" si="156"/>
        <v>#DIV/0!</v>
      </c>
      <c r="CG14" s="24" t="e">
        <f t="shared" si="156"/>
        <v>#DIV/0!</v>
      </c>
      <c r="CH14" s="21" t="e">
        <f t="shared" ref="CH14:CK14" si="157">BH14</f>
        <v>#DIV/0!</v>
      </c>
      <c r="CI14" s="22" t="e">
        <f t="shared" si="157"/>
        <v>#DIV/0!</v>
      </c>
      <c r="CJ14" s="23" t="e">
        <f t="shared" si="157"/>
        <v>#DIV/0!</v>
      </c>
      <c r="CK14" s="24" t="e">
        <f t="shared" si="157"/>
        <v>#DIV/0!</v>
      </c>
      <c r="CL14" s="21" t="e">
        <f t="shared" ref="CL14:CO14" si="158">BQ14</f>
        <v>#DIV/0!</v>
      </c>
      <c r="CM14" s="22" t="e">
        <f t="shared" si="158"/>
        <v>#DIV/0!</v>
      </c>
      <c r="CN14" s="23" t="e">
        <f t="shared" si="158"/>
        <v>#DIV/0!</v>
      </c>
      <c r="CO14" s="24" t="e">
        <f t="shared" si="158"/>
        <v>#DIV/0!</v>
      </c>
      <c r="CP14" s="36" t="e">
        <f t="shared" ref="CP14:CS14" si="159">AVERAGE(BV14,BZ14,CD14,CH14,CL14)</f>
        <v>#DIV/0!</v>
      </c>
      <c r="CQ14" s="37" t="e">
        <f t="shared" si="159"/>
        <v>#DIV/0!</v>
      </c>
      <c r="CR14" s="38" t="e">
        <f t="shared" si="159"/>
        <v>#DIV/0!</v>
      </c>
      <c r="CS14" s="39" t="e">
        <f t="shared" si="159"/>
        <v>#DIV/0!</v>
      </c>
      <c r="CT14" s="10"/>
      <c r="CU14" s="5"/>
      <c r="CV14" s="5"/>
      <c r="CW14" s="5"/>
      <c r="CX14" s="5"/>
      <c r="CY14" s="5"/>
    </row>
    <row r="15" spans="1:103" ht="14.25" customHeight="1" x14ac:dyDescent="0.2">
      <c r="A15" s="8">
        <v>11</v>
      </c>
      <c r="B15" s="11"/>
      <c r="C15" s="47"/>
      <c r="D15" s="47"/>
      <c r="E15" s="47"/>
      <c r="F15" s="48"/>
      <c r="G15" s="47"/>
      <c r="H15" s="47"/>
      <c r="I15" s="47"/>
      <c r="J15" s="48"/>
      <c r="K15" s="32" t="e">
        <f t="shared" ref="K15:L15" si="160">AVERAGE(C15,E15,G15,I15)</f>
        <v>#DIV/0!</v>
      </c>
      <c r="L15" s="33" t="e">
        <f t="shared" si="160"/>
        <v>#DIV/0!</v>
      </c>
      <c r="M15" s="34" t="e">
        <f t="shared" ref="M15:N15" si="161">K15/3</f>
        <v>#DIV/0!</v>
      </c>
      <c r="N15" s="35" t="e">
        <f t="shared" si="161"/>
        <v>#DIV/0!</v>
      </c>
      <c r="O15" s="49"/>
      <c r="P15" s="52"/>
      <c r="Q15" s="53"/>
      <c r="R15" s="53"/>
      <c r="S15" s="53"/>
      <c r="T15" s="53"/>
      <c r="U15" s="53"/>
      <c r="V15" s="47"/>
      <c r="W15" s="47"/>
      <c r="X15" s="47"/>
      <c r="Y15" s="47"/>
      <c r="Z15" s="47"/>
      <c r="AA15" s="48"/>
      <c r="AB15" s="53"/>
      <c r="AC15" s="53"/>
      <c r="AD15" s="53"/>
      <c r="AE15" s="53"/>
      <c r="AF15" s="32" t="e">
        <f t="shared" ref="AF15:AG15" si="162">AVERAGE(P15,R15,T15,V15,X15,Z15,AB15,AD15)</f>
        <v>#DIV/0!</v>
      </c>
      <c r="AG15" s="33" t="e">
        <f t="shared" si="162"/>
        <v>#DIV/0!</v>
      </c>
      <c r="AH15" s="34" t="e">
        <f t="shared" ref="AH15:AI15" si="163">AF15/3</f>
        <v>#DIV/0!</v>
      </c>
      <c r="AI15" s="35" t="e">
        <f t="shared" si="163"/>
        <v>#DIV/0!</v>
      </c>
      <c r="AJ15" s="49"/>
      <c r="AK15" s="47"/>
      <c r="AL15" s="48"/>
      <c r="AM15" s="48"/>
      <c r="AN15" s="48"/>
      <c r="AO15" s="48"/>
      <c r="AP15" s="48"/>
      <c r="AQ15" s="48"/>
      <c r="AR15" s="48"/>
      <c r="AS15" s="32" t="e">
        <f t="shared" ref="AS15:AT15" si="164">AVERAGE(AK15,AM15,AO15,AQ15)</f>
        <v>#DIV/0!</v>
      </c>
      <c r="AT15" s="33" t="e">
        <f t="shared" si="164"/>
        <v>#DIV/0!</v>
      </c>
      <c r="AU15" s="34" t="e">
        <f t="shared" ref="AU15:AV15" si="165">AS15/3</f>
        <v>#DIV/0!</v>
      </c>
      <c r="AV15" s="35" t="e">
        <f t="shared" si="165"/>
        <v>#DIV/0!</v>
      </c>
      <c r="AW15" s="49"/>
      <c r="AX15" s="47"/>
      <c r="AY15" s="48"/>
      <c r="AZ15" s="48"/>
      <c r="BA15" s="48"/>
      <c r="BB15" s="47"/>
      <c r="BC15" s="48"/>
      <c r="BD15" s="48"/>
      <c r="BE15" s="48"/>
      <c r="BF15" s="48"/>
      <c r="BG15" s="48"/>
      <c r="BH15" s="32" t="e">
        <f t="shared" ref="BH15:BI15" si="166">AVERAGE(AX15,AZ15,BB15,BD15,BF15)</f>
        <v>#DIV/0!</v>
      </c>
      <c r="BI15" s="33" t="e">
        <f t="shared" si="166"/>
        <v>#DIV/0!</v>
      </c>
      <c r="BJ15" s="34" t="e">
        <f t="shared" ref="BJ15:BK15" si="167">BH15/3</f>
        <v>#DIV/0!</v>
      </c>
      <c r="BK15" s="35" t="e">
        <f t="shared" si="167"/>
        <v>#DIV/0!</v>
      </c>
      <c r="BL15" s="49"/>
      <c r="BM15" s="47"/>
      <c r="BN15" s="48"/>
      <c r="BO15" s="48"/>
      <c r="BP15" s="48"/>
      <c r="BQ15" s="32" t="e">
        <f t="shared" ref="BQ15:BR15" si="168">AVERAGE(BM15,BO15)</f>
        <v>#DIV/0!</v>
      </c>
      <c r="BR15" s="33" t="e">
        <f t="shared" si="168"/>
        <v>#DIV/0!</v>
      </c>
      <c r="BS15" s="34" t="e">
        <f t="shared" ref="BS15:BT15" si="169">BQ15/3</f>
        <v>#DIV/0!</v>
      </c>
      <c r="BT15" s="35" t="e">
        <f t="shared" si="169"/>
        <v>#DIV/0!</v>
      </c>
      <c r="BU15" s="49"/>
      <c r="BV15" s="21" t="e">
        <f t="shared" ref="BV15:BY15" si="170">K15</f>
        <v>#DIV/0!</v>
      </c>
      <c r="BW15" s="22" t="e">
        <f t="shared" si="170"/>
        <v>#DIV/0!</v>
      </c>
      <c r="BX15" s="23" t="e">
        <f t="shared" si="170"/>
        <v>#DIV/0!</v>
      </c>
      <c r="BY15" s="24" t="e">
        <f t="shared" si="170"/>
        <v>#DIV/0!</v>
      </c>
      <c r="BZ15" s="21" t="e">
        <f t="shared" ref="BZ15:CC15" si="171">AF15</f>
        <v>#DIV/0!</v>
      </c>
      <c r="CA15" s="22" t="e">
        <f t="shared" si="171"/>
        <v>#DIV/0!</v>
      </c>
      <c r="CB15" s="23" t="e">
        <f t="shared" si="171"/>
        <v>#DIV/0!</v>
      </c>
      <c r="CC15" s="24" t="e">
        <f t="shared" si="171"/>
        <v>#DIV/0!</v>
      </c>
      <c r="CD15" s="21" t="e">
        <f t="shared" ref="CD15:CG15" si="172">AS15</f>
        <v>#DIV/0!</v>
      </c>
      <c r="CE15" s="22" t="e">
        <f t="shared" si="172"/>
        <v>#DIV/0!</v>
      </c>
      <c r="CF15" s="23" t="e">
        <f t="shared" si="172"/>
        <v>#DIV/0!</v>
      </c>
      <c r="CG15" s="24" t="e">
        <f t="shared" si="172"/>
        <v>#DIV/0!</v>
      </c>
      <c r="CH15" s="21" t="e">
        <f t="shared" ref="CH15:CK15" si="173">BH15</f>
        <v>#DIV/0!</v>
      </c>
      <c r="CI15" s="22" t="e">
        <f t="shared" si="173"/>
        <v>#DIV/0!</v>
      </c>
      <c r="CJ15" s="23" t="e">
        <f t="shared" si="173"/>
        <v>#DIV/0!</v>
      </c>
      <c r="CK15" s="24" t="e">
        <f t="shared" si="173"/>
        <v>#DIV/0!</v>
      </c>
      <c r="CL15" s="21" t="e">
        <f t="shared" ref="CL15:CO15" si="174">BQ15</f>
        <v>#DIV/0!</v>
      </c>
      <c r="CM15" s="22" t="e">
        <f t="shared" si="174"/>
        <v>#DIV/0!</v>
      </c>
      <c r="CN15" s="23" t="e">
        <f t="shared" si="174"/>
        <v>#DIV/0!</v>
      </c>
      <c r="CO15" s="24" t="e">
        <f t="shared" si="174"/>
        <v>#DIV/0!</v>
      </c>
      <c r="CP15" s="36" t="e">
        <f t="shared" ref="CP15:CS15" si="175">AVERAGE(BV15,BZ15,CD15,CH15,CL15)</f>
        <v>#DIV/0!</v>
      </c>
      <c r="CQ15" s="37" t="e">
        <f t="shared" si="175"/>
        <v>#DIV/0!</v>
      </c>
      <c r="CR15" s="38" t="e">
        <f t="shared" si="175"/>
        <v>#DIV/0!</v>
      </c>
      <c r="CS15" s="39" t="e">
        <f t="shared" si="175"/>
        <v>#DIV/0!</v>
      </c>
      <c r="CT15" s="10"/>
      <c r="CU15" s="5"/>
      <c r="CV15" s="5"/>
      <c r="CW15" s="5"/>
      <c r="CX15" s="5"/>
      <c r="CY15" s="5"/>
    </row>
    <row r="16" spans="1:103" ht="14.25" customHeight="1" x14ac:dyDescent="0.2">
      <c r="A16" s="8">
        <v>12</v>
      </c>
      <c r="B16" s="11"/>
      <c r="C16" s="47"/>
      <c r="D16" s="47"/>
      <c r="E16" s="47"/>
      <c r="F16" s="48"/>
      <c r="G16" s="47"/>
      <c r="H16" s="47"/>
      <c r="I16" s="47"/>
      <c r="J16" s="48"/>
      <c r="K16" s="32" t="e">
        <f t="shared" ref="K16:L16" si="176">AVERAGE(C16,E16,G16,I16)</f>
        <v>#DIV/0!</v>
      </c>
      <c r="L16" s="33" t="e">
        <f t="shared" si="176"/>
        <v>#DIV/0!</v>
      </c>
      <c r="M16" s="34" t="e">
        <f t="shared" ref="M16:N16" si="177">K16/3</f>
        <v>#DIV/0!</v>
      </c>
      <c r="N16" s="35" t="e">
        <f t="shared" si="177"/>
        <v>#DIV/0!</v>
      </c>
      <c r="O16" s="49"/>
      <c r="P16" s="52"/>
      <c r="Q16" s="53"/>
      <c r="R16" s="53"/>
      <c r="S16" s="53"/>
      <c r="T16" s="53"/>
      <c r="U16" s="53"/>
      <c r="V16" s="47"/>
      <c r="W16" s="47"/>
      <c r="X16" s="47"/>
      <c r="Y16" s="47"/>
      <c r="Z16" s="47"/>
      <c r="AA16" s="48"/>
      <c r="AB16" s="53"/>
      <c r="AC16" s="53"/>
      <c r="AD16" s="53"/>
      <c r="AE16" s="53"/>
      <c r="AF16" s="32" t="e">
        <f t="shared" ref="AF16:AG16" si="178">AVERAGE(P16,R16,T16,V16,X16,Z16,AB16,AD16)</f>
        <v>#DIV/0!</v>
      </c>
      <c r="AG16" s="33" t="e">
        <f t="shared" si="178"/>
        <v>#DIV/0!</v>
      </c>
      <c r="AH16" s="34" t="e">
        <f t="shared" ref="AH16:AI16" si="179">AF16/3</f>
        <v>#DIV/0!</v>
      </c>
      <c r="AI16" s="35" t="e">
        <f t="shared" si="179"/>
        <v>#DIV/0!</v>
      </c>
      <c r="AJ16" s="49"/>
      <c r="AK16" s="47"/>
      <c r="AL16" s="48"/>
      <c r="AM16" s="48"/>
      <c r="AN16" s="48"/>
      <c r="AO16" s="48"/>
      <c r="AP16" s="48"/>
      <c r="AQ16" s="48"/>
      <c r="AR16" s="48"/>
      <c r="AS16" s="32" t="e">
        <f t="shared" ref="AS16:AT16" si="180">AVERAGE(AK16,AM16,AO16,AQ16)</f>
        <v>#DIV/0!</v>
      </c>
      <c r="AT16" s="33" t="e">
        <f t="shared" si="180"/>
        <v>#DIV/0!</v>
      </c>
      <c r="AU16" s="34" t="e">
        <f t="shared" ref="AU16:AV16" si="181">AS16/3</f>
        <v>#DIV/0!</v>
      </c>
      <c r="AV16" s="35" t="e">
        <f t="shared" si="181"/>
        <v>#DIV/0!</v>
      </c>
      <c r="AW16" s="49"/>
      <c r="AX16" s="47"/>
      <c r="AY16" s="48"/>
      <c r="AZ16" s="47"/>
      <c r="BA16" s="48"/>
      <c r="BB16" s="47"/>
      <c r="BC16" s="48"/>
      <c r="BD16" s="48"/>
      <c r="BE16" s="48"/>
      <c r="BF16" s="48"/>
      <c r="BG16" s="48"/>
      <c r="BH16" s="32" t="e">
        <f t="shared" ref="BH16:BI16" si="182">AVERAGE(AX16,AZ16,BB16,BD16,BF16)</f>
        <v>#DIV/0!</v>
      </c>
      <c r="BI16" s="33" t="e">
        <f t="shared" si="182"/>
        <v>#DIV/0!</v>
      </c>
      <c r="BJ16" s="34" t="e">
        <f t="shared" ref="BJ16:BK16" si="183">BH16/3</f>
        <v>#DIV/0!</v>
      </c>
      <c r="BK16" s="35" t="e">
        <f t="shared" si="183"/>
        <v>#DIV/0!</v>
      </c>
      <c r="BL16" s="49"/>
      <c r="BM16" s="47"/>
      <c r="BN16" s="48"/>
      <c r="BO16" s="47"/>
      <c r="BP16" s="48"/>
      <c r="BQ16" s="32" t="e">
        <f t="shared" ref="BQ16:BR16" si="184">AVERAGE(BM16,BO16)</f>
        <v>#DIV/0!</v>
      </c>
      <c r="BR16" s="33" t="e">
        <f t="shared" si="184"/>
        <v>#DIV/0!</v>
      </c>
      <c r="BS16" s="34" t="e">
        <f t="shared" ref="BS16:BT16" si="185">BQ16/3</f>
        <v>#DIV/0!</v>
      </c>
      <c r="BT16" s="35" t="e">
        <f t="shared" si="185"/>
        <v>#DIV/0!</v>
      </c>
      <c r="BU16" s="49"/>
      <c r="BV16" s="21" t="e">
        <f t="shared" ref="BV16:BY16" si="186">K16</f>
        <v>#DIV/0!</v>
      </c>
      <c r="BW16" s="22" t="e">
        <f t="shared" si="186"/>
        <v>#DIV/0!</v>
      </c>
      <c r="BX16" s="23" t="e">
        <f t="shared" si="186"/>
        <v>#DIV/0!</v>
      </c>
      <c r="BY16" s="24" t="e">
        <f t="shared" si="186"/>
        <v>#DIV/0!</v>
      </c>
      <c r="BZ16" s="21" t="e">
        <f t="shared" ref="BZ16:CC16" si="187">AF16</f>
        <v>#DIV/0!</v>
      </c>
      <c r="CA16" s="22" t="e">
        <f t="shared" si="187"/>
        <v>#DIV/0!</v>
      </c>
      <c r="CB16" s="23" t="e">
        <f t="shared" si="187"/>
        <v>#DIV/0!</v>
      </c>
      <c r="CC16" s="24" t="e">
        <f t="shared" si="187"/>
        <v>#DIV/0!</v>
      </c>
      <c r="CD16" s="21" t="e">
        <f t="shared" ref="CD16:CG16" si="188">AS16</f>
        <v>#DIV/0!</v>
      </c>
      <c r="CE16" s="22" t="e">
        <f t="shared" si="188"/>
        <v>#DIV/0!</v>
      </c>
      <c r="CF16" s="23" t="e">
        <f t="shared" si="188"/>
        <v>#DIV/0!</v>
      </c>
      <c r="CG16" s="24" t="e">
        <f t="shared" si="188"/>
        <v>#DIV/0!</v>
      </c>
      <c r="CH16" s="21" t="e">
        <f t="shared" ref="CH16:CK16" si="189">BH16</f>
        <v>#DIV/0!</v>
      </c>
      <c r="CI16" s="22" t="e">
        <f t="shared" si="189"/>
        <v>#DIV/0!</v>
      </c>
      <c r="CJ16" s="23" t="e">
        <f t="shared" si="189"/>
        <v>#DIV/0!</v>
      </c>
      <c r="CK16" s="24" t="e">
        <f t="shared" si="189"/>
        <v>#DIV/0!</v>
      </c>
      <c r="CL16" s="21" t="e">
        <f t="shared" ref="CL16:CO16" si="190">BQ16</f>
        <v>#DIV/0!</v>
      </c>
      <c r="CM16" s="22" t="e">
        <f t="shared" si="190"/>
        <v>#DIV/0!</v>
      </c>
      <c r="CN16" s="23" t="e">
        <f t="shared" si="190"/>
        <v>#DIV/0!</v>
      </c>
      <c r="CO16" s="24" t="e">
        <f t="shared" si="190"/>
        <v>#DIV/0!</v>
      </c>
      <c r="CP16" s="36" t="e">
        <f t="shared" ref="CP16:CS16" si="191">AVERAGE(BV16,BZ16,CD16,CH16,CL16)</f>
        <v>#DIV/0!</v>
      </c>
      <c r="CQ16" s="37" t="e">
        <f t="shared" si="191"/>
        <v>#DIV/0!</v>
      </c>
      <c r="CR16" s="38" t="e">
        <f t="shared" si="191"/>
        <v>#DIV/0!</v>
      </c>
      <c r="CS16" s="39" t="e">
        <f t="shared" si="191"/>
        <v>#DIV/0!</v>
      </c>
      <c r="CT16" s="10"/>
      <c r="CU16" s="5"/>
      <c r="CV16" s="5"/>
      <c r="CW16" s="5"/>
      <c r="CX16" s="5"/>
      <c r="CY16" s="5"/>
    </row>
    <row r="17" spans="1:103" ht="14.25" customHeight="1" x14ac:dyDescent="0.2">
      <c r="A17" s="8">
        <v>13</v>
      </c>
      <c r="B17" s="11"/>
      <c r="C17" s="47"/>
      <c r="D17" s="47"/>
      <c r="E17" s="47"/>
      <c r="F17" s="48"/>
      <c r="G17" s="47"/>
      <c r="H17" s="47"/>
      <c r="I17" s="47"/>
      <c r="J17" s="48"/>
      <c r="K17" s="32" t="e">
        <f t="shared" ref="K17:L17" si="192">AVERAGE(C17,E17,G17,I17)</f>
        <v>#DIV/0!</v>
      </c>
      <c r="L17" s="33" t="e">
        <f t="shared" si="192"/>
        <v>#DIV/0!</v>
      </c>
      <c r="M17" s="34" t="e">
        <f t="shared" ref="M17:N17" si="193">K17/3</f>
        <v>#DIV/0!</v>
      </c>
      <c r="N17" s="35" t="e">
        <f t="shared" si="193"/>
        <v>#DIV/0!</v>
      </c>
      <c r="O17" s="49"/>
      <c r="P17" s="52"/>
      <c r="Q17" s="53"/>
      <c r="R17" s="53"/>
      <c r="S17" s="53"/>
      <c r="T17" s="53"/>
      <c r="U17" s="53"/>
      <c r="V17" s="47"/>
      <c r="W17" s="47"/>
      <c r="X17" s="47"/>
      <c r="Y17" s="47"/>
      <c r="Z17" s="47"/>
      <c r="AA17" s="48"/>
      <c r="AB17" s="53"/>
      <c r="AC17" s="53"/>
      <c r="AD17" s="53"/>
      <c r="AE17" s="53"/>
      <c r="AF17" s="32" t="e">
        <f t="shared" ref="AF17:AG17" si="194">AVERAGE(P17,R17,T17,V17,X17,Z17,AB17,AD17)</f>
        <v>#DIV/0!</v>
      </c>
      <c r="AG17" s="33" t="e">
        <f t="shared" si="194"/>
        <v>#DIV/0!</v>
      </c>
      <c r="AH17" s="34" t="e">
        <f t="shared" ref="AH17:AI17" si="195">AF17/3</f>
        <v>#DIV/0!</v>
      </c>
      <c r="AI17" s="35" t="e">
        <f t="shared" si="195"/>
        <v>#DIV/0!</v>
      </c>
      <c r="AJ17" s="49"/>
      <c r="AK17" s="47"/>
      <c r="AL17" s="48"/>
      <c r="AM17" s="48"/>
      <c r="AN17" s="48"/>
      <c r="AO17" s="48"/>
      <c r="AP17" s="48"/>
      <c r="AQ17" s="48"/>
      <c r="AR17" s="48"/>
      <c r="AS17" s="32" t="e">
        <f t="shared" ref="AS17:AT17" si="196">AVERAGE(AK17,AM17,AO17,AQ17)</f>
        <v>#DIV/0!</v>
      </c>
      <c r="AT17" s="33" t="e">
        <f t="shared" si="196"/>
        <v>#DIV/0!</v>
      </c>
      <c r="AU17" s="34" t="e">
        <f t="shared" ref="AU17:AV17" si="197">AS17/3</f>
        <v>#DIV/0!</v>
      </c>
      <c r="AV17" s="35" t="e">
        <f t="shared" si="197"/>
        <v>#DIV/0!</v>
      </c>
      <c r="AW17" s="49"/>
      <c r="AX17" s="47"/>
      <c r="AY17" s="48"/>
      <c r="AZ17" s="47"/>
      <c r="BA17" s="48"/>
      <c r="BB17" s="47"/>
      <c r="BC17" s="48"/>
      <c r="BD17" s="48"/>
      <c r="BE17" s="48"/>
      <c r="BF17" s="48"/>
      <c r="BG17" s="48"/>
      <c r="BH17" s="32" t="e">
        <f t="shared" ref="BH17:BI17" si="198">AVERAGE(AX17,AZ17,BB17,BD17,BF17)</f>
        <v>#DIV/0!</v>
      </c>
      <c r="BI17" s="33" t="e">
        <f t="shared" si="198"/>
        <v>#DIV/0!</v>
      </c>
      <c r="BJ17" s="34" t="e">
        <f t="shared" ref="BJ17:BK17" si="199">BH17/3</f>
        <v>#DIV/0!</v>
      </c>
      <c r="BK17" s="35" t="e">
        <f t="shared" si="199"/>
        <v>#DIV/0!</v>
      </c>
      <c r="BL17" s="49"/>
      <c r="BM17" s="47"/>
      <c r="BN17" s="48"/>
      <c r="BO17" s="47"/>
      <c r="BP17" s="48"/>
      <c r="BQ17" s="32" t="e">
        <f t="shared" ref="BQ17:BR17" si="200">AVERAGE(BM17,BO17)</f>
        <v>#DIV/0!</v>
      </c>
      <c r="BR17" s="33" t="e">
        <f t="shared" si="200"/>
        <v>#DIV/0!</v>
      </c>
      <c r="BS17" s="34" t="e">
        <f t="shared" ref="BS17:BT17" si="201">BQ17/3</f>
        <v>#DIV/0!</v>
      </c>
      <c r="BT17" s="35" t="e">
        <f t="shared" si="201"/>
        <v>#DIV/0!</v>
      </c>
      <c r="BU17" s="49"/>
      <c r="BV17" s="21" t="e">
        <f t="shared" ref="BV17:BY17" si="202">K17</f>
        <v>#DIV/0!</v>
      </c>
      <c r="BW17" s="22" t="e">
        <f t="shared" si="202"/>
        <v>#DIV/0!</v>
      </c>
      <c r="BX17" s="23" t="e">
        <f t="shared" si="202"/>
        <v>#DIV/0!</v>
      </c>
      <c r="BY17" s="24" t="e">
        <f t="shared" si="202"/>
        <v>#DIV/0!</v>
      </c>
      <c r="BZ17" s="21" t="e">
        <f t="shared" ref="BZ17:CC17" si="203">AF17</f>
        <v>#DIV/0!</v>
      </c>
      <c r="CA17" s="22" t="e">
        <f t="shared" si="203"/>
        <v>#DIV/0!</v>
      </c>
      <c r="CB17" s="23" t="e">
        <f t="shared" si="203"/>
        <v>#DIV/0!</v>
      </c>
      <c r="CC17" s="24" t="e">
        <f t="shared" si="203"/>
        <v>#DIV/0!</v>
      </c>
      <c r="CD17" s="21" t="e">
        <f t="shared" ref="CD17:CG17" si="204">AS17</f>
        <v>#DIV/0!</v>
      </c>
      <c r="CE17" s="22" t="e">
        <f t="shared" si="204"/>
        <v>#DIV/0!</v>
      </c>
      <c r="CF17" s="23" t="e">
        <f t="shared" si="204"/>
        <v>#DIV/0!</v>
      </c>
      <c r="CG17" s="24" t="e">
        <f t="shared" si="204"/>
        <v>#DIV/0!</v>
      </c>
      <c r="CH17" s="21" t="e">
        <f t="shared" ref="CH17:CK17" si="205">BH17</f>
        <v>#DIV/0!</v>
      </c>
      <c r="CI17" s="22" t="e">
        <f t="shared" si="205"/>
        <v>#DIV/0!</v>
      </c>
      <c r="CJ17" s="23" t="e">
        <f t="shared" si="205"/>
        <v>#DIV/0!</v>
      </c>
      <c r="CK17" s="24" t="e">
        <f t="shared" si="205"/>
        <v>#DIV/0!</v>
      </c>
      <c r="CL17" s="21" t="e">
        <f t="shared" ref="CL17:CO17" si="206">BQ17</f>
        <v>#DIV/0!</v>
      </c>
      <c r="CM17" s="22" t="e">
        <f t="shared" si="206"/>
        <v>#DIV/0!</v>
      </c>
      <c r="CN17" s="23" t="e">
        <f t="shared" si="206"/>
        <v>#DIV/0!</v>
      </c>
      <c r="CO17" s="24" t="e">
        <f t="shared" si="206"/>
        <v>#DIV/0!</v>
      </c>
      <c r="CP17" s="36" t="e">
        <f t="shared" ref="CP17:CS17" si="207">AVERAGE(BV17,BZ17,CD17,CH17,CL17)</f>
        <v>#DIV/0!</v>
      </c>
      <c r="CQ17" s="37" t="e">
        <f t="shared" si="207"/>
        <v>#DIV/0!</v>
      </c>
      <c r="CR17" s="38" t="e">
        <f t="shared" si="207"/>
        <v>#DIV/0!</v>
      </c>
      <c r="CS17" s="39" t="e">
        <f t="shared" si="207"/>
        <v>#DIV/0!</v>
      </c>
      <c r="CT17" s="10"/>
      <c r="CU17" s="5"/>
      <c r="CV17" s="5"/>
      <c r="CW17" s="5"/>
      <c r="CX17" s="5"/>
      <c r="CY17" s="5"/>
    </row>
    <row r="18" spans="1:103" ht="14.25" customHeight="1" x14ac:dyDescent="0.2">
      <c r="A18" s="8">
        <v>14</v>
      </c>
      <c r="B18" s="11"/>
      <c r="C18" s="47"/>
      <c r="D18" s="47"/>
      <c r="E18" s="47"/>
      <c r="F18" s="48"/>
      <c r="G18" s="47"/>
      <c r="H18" s="47"/>
      <c r="I18" s="47"/>
      <c r="J18" s="48"/>
      <c r="K18" s="32" t="e">
        <f t="shared" ref="K18:L18" si="208">AVERAGE(C18,E18,G18,I18)</f>
        <v>#DIV/0!</v>
      </c>
      <c r="L18" s="33" t="e">
        <f t="shared" si="208"/>
        <v>#DIV/0!</v>
      </c>
      <c r="M18" s="34" t="e">
        <f t="shared" ref="M18:N18" si="209">K18/3</f>
        <v>#DIV/0!</v>
      </c>
      <c r="N18" s="35" t="e">
        <f t="shared" si="209"/>
        <v>#DIV/0!</v>
      </c>
      <c r="O18" s="49"/>
      <c r="P18" s="52"/>
      <c r="Q18" s="53"/>
      <c r="R18" s="53"/>
      <c r="S18" s="53"/>
      <c r="T18" s="53"/>
      <c r="U18" s="53"/>
      <c r="V18" s="47"/>
      <c r="W18" s="47"/>
      <c r="X18" s="47"/>
      <c r="Y18" s="47"/>
      <c r="Z18" s="47"/>
      <c r="AA18" s="48"/>
      <c r="AB18" s="53"/>
      <c r="AC18" s="53"/>
      <c r="AD18" s="53"/>
      <c r="AE18" s="53"/>
      <c r="AF18" s="32" t="e">
        <f t="shared" ref="AF18:AG18" si="210">AVERAGE(P18,R18,T18,V18,X18,Z18,AB18,AD18)</f>
        <v>#DIV/0!</v>
      </c>
      <c r="AG18" s="33" t="e">
        <f t="shared" si="210"/>
        <v>#DIV/0!</v>
      </c>
      <c r="AH18" s="34" t="e">
        <f t="shared" ref="AH18:AI18" si="211">AF18/3</f>
        <v>#DIV/0!</v>
      </c>
      <c r="AI18" s="35" t="e">
        <f t="shared" si="211"/>
        <v>#DIV/0!</v>
      </c>
      <c r="AJ18" s="49"/>
      <c r="AK18" s="47"/>
      <c r="AL18" s="48"/>
      <c r="AM18" s="48"/>
      <c r="AN18" s="48"/>
      <c r="AO18" s="48"/>
      <c r="AP18" s="48"/>
      <c r="AQ18" s="48"/>
      <c r="AR18" s="48"/>
      <c r="AS18" s="32" t="e">
        <f t="shared" ref="AS18:AT18" si="212">AVERAGE(AK18,AM18,AO18,AQ18)</f>
        <v>#DIV/0!</v>
      </c>
      <c r="AT18" s="33" t="e">
        <f t="shared" si="212"/>
        <v>#DIV/0!</v>
      </c>
      <c r="AU18" s="34" t="e">
        <f t="shared" ref="AU18:AV18" si="213">AS18/3</f>
        <v>#DIV/0!</v>
      </c>
      <c r="AV18" s="35" t="e">
        <f t="shared" si="213"/>
        <v>#DIV/0!</v>
      </c>
      <c r="AW18" s="49"/>
      <c r="AX18" s="47"/>
      <c r="AY18" s="48"/>
      <c r="AZ18" s="47"/>
      <c r="BA18" s="48"/>
      <c r="BB18" s="47"/>
      <c r="BC18" s="48"/>
      <c r="BD18" s="48"/>
      <c r="BE18" s="48"/>
      <c r="BF18" s="48"/>
      <c r="BG18" s="48"/>
      <c r="BH18" s="32" t="e">
        <f t="shared" ref="BH18:BI18" si="214">AVERAGE(AX18,AZ18,BB18,BD18,BF18)</f>
        <v>#DIV/0!</v>
      </c>
      <c r="BI18" s="33" t="e">
        <f t="shared" si="214"/>
        <v>#DIV/0!</v>
      </c>
      <c r="BJ18" s="34" t="e">
        <f t="shared" ref="BJ18:BK18" si="215">BH18/3</f>
        <v>#DIV/0!</v>
      </c>
      <c r="BK18" s="35" t="e">
        <f t="shared" si="215"/>
        <v>#DIV/0!</v>
      </c>
      <c r="BL18" s="49"/>
      <c r="BM18" s="47"/>
      <c r="BN18" s="48"/>
      <c r="BO18" s="47"/>
      <c r="BP18" s="48"/>
      <c r="BQ18" s="32" t="e">
        <f t="shared" ref="BQ18:BR18" si="216">AVERAGE(BM18,BO18)</f>
        <v>#DIV/0!</v>
      </c>
      <c r="BR18" s="33" t="e">
        <f t="shared" si="216"/>
        <v>#DIV/0!</v>
      </c>
      <c r="BS18" s="34" t="e">
        <f t="shared" ref="BS18:BT18" si="217">BQ18/3</f>
        <v>#DIV/0!</v>
      </c>
      <c r="BT18" s="35" t="e">
        <f t="shared" si="217"/>
        <v>#DIV/0!</v>
      </c>
      <c r="BU18" s="49"/>
      <c r="BV18" s="21" t="e">
        <f t="shared" ref="BV18:BY18" si="218">K18</f>
        <v>#DIV/0!</v>
      </c>
      <c r="BW18" s="22" t="e">
        <f t="shared" si="218"/>
        <v>#DIV/0!</v>
      </c>
      <c r="BX18" s="23" t="e">
        <f t="shared" si="218"/>
        <v>#DIV/0!</v>
      </c>
      <c r="BY18" s="24" t="e">
        <f t="shared" si="218"/>
        <v>#DIV/0!</v>
      </c>
      <c r="BZ18" s="21" t="e">
        <f t="shared" ref="BZ18:CC18" si="219">AF18</f>
        <v>#DIV/0!</v>
      </c>
      <c r="CA18" s="22" t="e">
        <f t="shared" si="219"/>
        <v>#DIV/0!</v>
      </c>
      <c r="CB18" s="23" t="e">
        <f t="shared" si="219"/>
        <v>#DIV/0!</v>
      </c>
      <c r="CC18" s="24" t="e">
        <f t="shared" si="219"/>
        <v>#DIV/0!</v>
      </c>
      <c r="CD18" s="21" t="e">
        <f t="shared" ref="CD18:CG18" si="220">AS18</f>
        <v>#DIV/0!</v>
      </c>
      <c r="CE18" s="22" t="e">
        <f t="shared" si="220"/>
        <v>#DIV/0!</v>
      </c>
      <c r="CF18" s="23" t="e">
        <f t="shared" si="220"/>
        <v>#DIV/0!</v>
      </c>
      <c r="CG18" s="24" t="e">
        <f t="shared" si="220"/>
        <v>#DIV/0!</v>
      </c>
      <c r="CH18" s="21" t="e">
        <f t="shared" ref="CH18:CK18" si="221">BH18</f>
        <v>#DIV/0!</v>
      </c>
      <c r="CI18" s="22" t="e">
        <f t="shared" si="221"/>
        <v>#DIV/0!</v>
      </c>
      <c r="CJ18" s="23" t="e">
        <f t="shared" si="221"/>
        <v>#DIV/0!</v>
      </c>
      <c r="CK18" s="24" t="e">
        <f t="shared" si="221"/>
        <v>#DIV/0!</v>
      </c>
      <c r="CL18" s="21" t="e">
        <f t="shared" ref="CL18:CO18" si="222">BQ18</f>
        <v>#DIV/0!</v>
      </c>
      <c r="CM18" s="22" t="e">
        <f t="shared" si="222"/>
        <v>#DIV/0!</v>
      </c>
      <c r="CN18" s="23" t="e">
        <f t="shared" si="222"/>
        <v>#DIV/0!</v>
      </c>
      <c r="CO18" s="24" t="e">
        <f t="shared" si="222"/>
        <v>#DIV/0!</v>
      </c>
      <c r="CP18" s="36" t="e">
        <f t="shared" ref="CP18:CS18" si="223">AVERAGE(BV18,BZ18,CD18,CH18,CL18)</f>
        <v>#DIV/0!</v>
      </c>
      <c r="CQ18" s="37" t="e">
        <f t="shared" si="223"/>
        <v>#DIV/0!</v>
      </c>
      <c r="CR18" s="38" t="e">
        <f t="shared" si="223"/>
        <v>#DIV/0!</v>
      </c>
      <c r="CS18" s="39" t="e">
        <f t="shared" si="223"/>
        <v>#DIV/0!</v>
      </c>
      <c r="CT18" s="10"/>
      <c r="CU18" s="5"/>
      <c r="CV18" s="5"/>
      <c r="CW18" s="5"/>
      <c r="CX18" s="5"/>
      <c r="CY18" s="5"/>
    </row>
    <row r="19" spans="1:103" ht="14.25" customHeight="1" x14ac:dyDescent="0.2">
      <c r="A19" s="8">
        <v>15</v>
      </c>
      <c r="B19" s="11"/>
      <c r="C19" s="47"/>
      <c r="D19" s="47"/>
      <c r="E19" s="47"/>
      <c r="F19" s="48"/>
      <c r="G19" s="47"/>
      <c r="H19" s="47"/>
      <c r="I19" s="47"/>
      <c r="J19" s="48"/>
      <c r="K19" s="32" t="e">
        <f t="shared" ref="K19:L19" si="224">AVERAGE(C19,E19,G19,I19)</f>
        <v>#DIV/0!</v>
      </c>
      <c r="L19" s="33" t="e">
        <f t="shared" si="224"/>
        <v>#DIV/0!</v>
      </c>
      <c r="M19" s="34" t="e">
        <f t="shared" ref="M19:N19" si="225">K19/3</f>
        <v>#DIV/0!</v>
      </c>
      <c r="N19" s="35" t="e">
        <f t="shared" si="225"/>
        <v>#DIV/0!</v>
      </c>
      <c r="O19" s="49"/>
      <c r="P19" s="52"/>
      <c r="Q19" s="53"/>
      <c r="R19" s="53"/>
      <c r="S19" s="53"/>
      <c r="T19" s="53"/>
      <c r="U19" s="53"/>
      <c r="V19" s="47"/>
      <c r="W19" s="47"/>
      <c r="X19" s="47"/>
      <c r="Y19" s="47"/>
      <c r="Z19" s="47"/>
      <c r="AA19" s="48"/>
      <c r="AB19" s="53"/>
      <c r="AC19" s="53"/>
      <c r="AD19" s="53"/>
      <c r="AE19" s="53"/>
      <c r="AF19" s="32" t="e">
        <f t="shared" ref="AF19:AG19" si="226">AVERAGE(P19,R19,T19,V19,X19,Z19,AB19,AD19)</f>
        <v>#DIV/0!</v>
      </c>
      <c r="AG19" s="33" t="e">
        <f t="shared" si="226"/>
        <v>#DIV/0!</v>
      </c>
      <c r="AH19" s="34" t="e">
        <f t="shared" ref="AH19:AI19" si="227">AF19/3</f>
        <v>#DIV/0!</v>
      </c>
      <c r="AI19" s="35" t="e">
        <f t="shared" si="227"/>
        <v>#DIV/0!</v>
      </c>
      <c r="AJ19" s="49"/>
      <c r="AK19" s="47"/>
      <c r="AL19" s="48"/>
      <c r="AM19" s="48"/>
      <c r="AN19" s="48"/>
      <c r="AO19" s="48"/>
      <c r="AP19" s="48"/>
      <c r="AQ19" s="48"/>
      <c r="AR19" s="48"/>
      <c r="AS19" s="32" t="e">
        <f t="shared" ref="AS19:AT19" si="228">AVERAGE(AK19,AM19,AO19,AQ19)</f>
        <v>#DIV/0!</v>
      </c>
      <c r="AT19" s="33" t="e">
        <f t="shared" si="228"/>
        <v>#DIV/0!</v>
      </c>
      <c r="AU19" s="34" t="e">
        <f t="shared" ref="AU19:AV19" si="229">AS19/3</f>
        <v>#DIV/0!</v>
      </c>
      <c r="AV19" s="35" t="e">
        <f t="shared" si="229"/>
        <v>#DIV/0!</v>
      </c>
      <c r="AW19" s="49"/>
      <c r="AX19" s="47"/>
      <c r="AY19" s="48"/>
      <c r="AZ19" s="47"/>
      <c r="BA19" s="48"/>
      <c r="BB19" s="47"/>
      <c r="BC19" s="48"/>
      <c r="BD19" s="48"/>
      <c r="BE19" s="48"/>
      <c r="BF19" s="48"/>
      <c r="BG19" s="48"/>
      <c r="BH19" s="32" t="e">
        <f t="shared" ref="BH19:BI19" si="230">AVERAGE(AX19,AZ19,BB19,BD19,BF19)</f>
        <v>#DIV/0!</v>
      </c>
      <c r="BI19" s="33" t="e">
        <f t="shared" si="230"/>
        <v>#DIV/0!</v>
      </c>
      <c r="BJ19" s="34" t="e">
        <f t="shared" ref="BJ19:BK19" si="231">BH19/3</f>
        <v>#DIV/0!</v>
      </c>
      <c r="BK19" s="35" t="e">
        <f t="shared" si="231"/>
        <v>#DIV/0!</v>
      </c>
      <c r="BL19" s="49"/>
      <c r="BM19" s="47"/>
      <c r="BN19" s="48"/>
      <c r="BO19" s="47"/>
      <c r="BP19" s="48"/>
      <c r="BQ19" s="32" t="e">
        <f t="shared" ref="BQ19:BR19" si="232">AVERAGE(BM19,BO19)</f>
        <v>#DIV/0!</v>
      </c>
      <c r="BR19" s="33" t="e">
        <f t="shared" si="232"/>
        <v>#DIV/0!</v>
      </c>
      <c r="BS19" s="34" t="e">
        <f t="shared" ref="BS19:BT19" si="233">BQ19/3</f>
        <v>#DIV/0!</v>
      </c>
      <c r="BT19" s="35" t="e">
        <f t="shared" si="233"/>
        <v>#DIV/0!</v>
      </c>
      <c r="BU19" s="49"/>
      <c r="BV19" s="21" t="e">
        <f t="shared" ref="BV19:BY19" si="234">K19</f>
        <v>#DIV/0!</v>
      </c>
      <c r="BW19" s="22" t="e">
        <f t="shared" si="234"/>
        <v>#DIV/0!</v>
      </c>
      <c r="BX19" s="23" t="e">
        <f t="shared" si="234"/>
        <v>#DIV/0!</v>
      </c>
      <c r="BY19" s="24" t="e">
        <f t="shared" si="234"/>
        <v>#DIV/0!</v>
      </c>
      <c r="BZ19" s="21" t="e">
        <f t="shared" ref="BZ19:CC19" si="235">AF19</f>
        <v>#DIV/0!</v>
      </c>
      <c r="CA19" s="22" t="e">
        <f t="shared" si="235"/>
        <v>#DIV/0!</v>
      </c>
      <c r="CB19" s="23" t="e">
        <f t="shared" si="235"/>
        <v>#DIV/0!</v>
      </c>
      <c r="CC19" s="24" t="e">
        <f t="shared" si="235"/>
        <v>#DIV/0!</v>
      </c>
      <c r="CD19" s="21" t="e">
        <f t="shared" ref="CD19:CG19" si="236">AS19</f>
        <v>#DIV/0!</v>
      </c>
      <c r="CE19" s="22" t="e">
        <f t="shared" si="236"/>
        <v>#DIV/0!</v>
      </c>
      <c r="CF19" s="23" t="e">
        <f t="shared" si="236"/>
        <v>#DIV/0!</v>
      </c>
      <c r="CG19" s="24" t="e">
        <f t="shared" si="236"/>
        <v>#DIV/0!</v>
      </c>
      <c r="CH19" s="21" t="e">
        <f t="shared" ref="CH19:CK19" si="237">BH19</f>
        <v>#DIV/0!</v>
      </c>
      <c r="CI19" s="22" t="e">
        <f t="shared" si="237"/>
        <v>#DIV/0!</v>
      </c>
      <c r="CJ19" s="23" t="e">
        <f t="shared" si="237"/>
        <v>#DIV/0!</v>
      </c>
      <c r="CK19" s="24" t="e">
        <f t="shared" si="237"/>
        <v>#DIV/0!</v>
      </c>
      <c r="CL19" s="21" t="e">
        <f t="shared" ref="CL19:CO19" si="238">BQ19</f>
        <v>#DIV/0!</v>
      </c>
      <c r="CM19" s="22" t="e">
        <f t="shared" si="238"/>
        <v>#DIV/0!</v>
      </c>
      <c r="CN19" s="23" t="e">
        <f t="shared" si="238"/>
        <v>#DIV/0!</v>
      </c>
      <c r="CO19" s="24" t="e">
        <f t="shared" si="238"/>
        <v>#DIV/0!</v>
      </c>
      <c r="CP19" s="36" t="e">
        <f t="shared" ref="CP19:CS19" si="239">AVERAGE(BV19,BZ19,CD19,CH19,CL19)</f>
        <v>#DIV/0!</v>
      </c>
      <c r="CQ19" s="37" t="e">
        <f t="shared" si="239"/>
        <v>#DIV/0!</v>
      </c>
      <c r="CR19" s="38" t="e">
        <f t="shared" si="239"/>
        <v>#DIV/0!</v>
      </c>
      <c r="CS19" s="39" t="e">
        <f t="shared" si="239"/>
        <v>#DIV/0!</v>
      </c>
      <c r="CT19" s="10"/>
      <c r="CU19" s="5"/>
      <c r="CV19" s="5"/>
      <c r="CW19" s="5"/>
      <c r="CX19" s="5"/>
      <c r="CY19" s="5"/>
    </row>
    <row r="20" spans="1:103" ht="14.25" customHeight="1" x14ac:dyDescent="0.2">
      <c r="A20" s="8">
        <v>16</v>
      </c>
      <c r="B20" s="11"/>
      <c r="C20" s="47"/>
      <c r="D20" s="47"/>
      <c r="E20" s="47"/>
      <c r="F20" s="48"/>
      <c r="G20" s="47"/>
      <c r="H20" s="47"/>
      <c r="I20" s="47"/>
      <c r="J20" s="48"/>
      <c r="K20" s="32" t="e">
        <f t="shared" ref="K20:L20" si="240">AVERAGE(C20,E20,G20,I20)</f>
        <v>#DIV/0!</v>
      </c>
      <c r="L20" s="33" t="e">
        <f t="shared" si="240"/>
        <v>#DIV/0!</v>
      </c>
      <c r="M20" s="34" t="e">
        <f t="shared" ref="M20:N20" si="241">K20/3</f>
        <v>#DIV/0!</v>
      </c>
      <c r="N20" s="35" t="e">
        <f t="shared" si="241"/>
        <v>#DIV/0!</v>
      </c>
      <c r="O20" s="49"/>
      <c r="P20" s="52"/>
      <c r="Q20" s="53"/>
      <c r="R20" s="53"/>
      <c r="S20" s="53"/>
      <c r="T20" s="53"/>
      <c r="U20" s="53"/>
      <c r="V20" s="47"/>
      <c r="W20" s="47"/>
      <c r="X20" s="47"/>
      <c r="Y20" s="47"/>
      <c r="Z20" s="47"/>
      <c r="AA20" s="48"/>
      <c r="AB20" s="53"/>
      <c r="AC20" s="53"/>
      <c r="AD20" s="53"/>
      <c r="AE20" s="53"/>
      <c r="AF20" s="32" t="e">
        <f t="shared" ref="AF20:AG20" si="242">AVERAGE(P20,R20,T20,V20,X20,Z20,AB20,AD20)</f>
        <v>#DIV/0!</v>
      </c>
      <c r="AG20" s="33" t="e">
        <f t="shared" si="242"/>
        <v>#DIV/0!</v>
      </c>
      <c r="AH20" s="34" t="e">
        <f t="shared" ref="AH20:AI20" si="243">AF20/3</f>
        <v>#DIV/0!</v>
      </c>
      <c r="AI20" s="35" t="e">
        <f t="shared" si="243"/>
        <v>#DIV/0!</v>
      </c>
      <c r="AJ20" s="49"/>
      <c r="AK20" s="47"/>
      <c r="AL20" s="48"/>
      <c r="AM20" s="48"/>
      <c r="AN20" s="48"/>
      <c r="AO20" s="48"/>
      <c r="AP20" s="48"/>
      <c r="AQ20" s="48"/>
      <c r="AR20" s="48"/>
      <c r="AS20" s="32" t="e">
        <f t="shared" ref="AS20:AT20" si="244">AVERAGE(AK20,AM20,AO20,AQ20)</f>
        <v>#DIV/0!</v>
      </c>
      <c r="AT20" s="33" t="e">
        <f t="shared" si="244"/>
        <v>#DIV/0!</v>
      </c>
      <c r="AU20" s="34" t="e">
        <f t="shared" ref="AU20:AV20" si="245">AS20/3</f>
        <v>#DIV/0!</v>
      </c>
      <c r="AV20" s="35" t="e">
        <f t="shared" si="245"/>
        <v>#DIV/0!</v>
      </c>
      <c r="AW20" s="49"/>
      <c r="AX20" s="47"/>
      <c r="AY20" s="48"/>
      <c r="AZ20" s="48"/>
      <c r="BA20" s="48"/>
      <c r="BB20" s="47"/>
      <c r="BC20" s="48"/>
      <c r="BD20" s="48"/>
      <c r="BE20" s="48"/>
      <c r="BF20" s="48"/>
      <c r="BG20" s="48"/>
      <c r="BH20" s="32" t="e">
        <f t="shared" ref="BH20:BI20" si="246">AVERAGE(AX20,AZ20,BB20,BD20,BF20)</f>
        <v>#DIV/0!</v>
      </c>
      <c r="BI20" s="33" t="e">
        <f t="shared" si="246"/>
        <v>#DIV/0!</v>
      </c>
      <c r="BJ20" s="34" t="e">
        <f t="shared" ref="BJ20:BK20" si="247">BH20/3</f>
        <v>#DIV/0!</v>
      </c>
      <c r="BK20" s="35" t="e">
        <f t="shared" si="247"/>
        <v>#DIV/0!</v>
      </c>
      <c r="BL20" s="49"/>
      <c r="BM20" s="47"/>
      <c r="BN20" s="48"/>
      <c r="BO20" s="48"/>
      <c r="BP20" s="48"/>
      <c r="BQ20" s="32" t="e">
        <f t="shared" ref="BQ20:BR20" si="248">AVERAGE(BM20,BO20)</f>
        <v>#DIV/0!</v>
      </c>
      <c r="BR20" s="33" t="e">
        <f t="shared" si="248"/>
        <v>#DIV/0!</v>
      </c>
      <c r="BS20" s="34" t="e">
        <f t="shared" ref="BS20:BT20" si="249">BQ20/3</f>
        <v>#DIV/0!</v>
      </c>
      <c r="BT20" s="35" t="e">
        <f t="shared" si="249"/>
        <v>#DIV/0!</v>
      </c>
      <c r="BU20" s="49"/>
      <c r="BV20" s="21" t="e">
        <f t="shared" ref="BV20:BY20" si="250">K20</f>
        <v>#DIV/0!</v>
      </c>
      <c r="BW20" s="22" t="e">
        <f t="shared" si="250"/>
        <v>#DIV/0!</v>
      </c>
      <c r="BX20" s="23" t="e">
        <f t="shared" si="250"/>
        <v>#DIV/0!</v>
      </c>
      <c r="BY20" s="24" t="e">
        <f t="shared" si="250"/>
        <v>#DIV/0!</v>
      </c>
      <c r="BZ20" s="21" t="e">
        <f t="shared" ref="BZ20:CC20" si="251">AF20</f>
        <v>#DIV/0!</v>
      </c>
      <c r="CA20" s="22" t="e">
        <f t="shared" si="251"/>
        <v>#DIV/0!</v>
      </c>
      <c r="CB20" s="23" t="e">
        <f t="shared" si="251"/>
        <v>#DIV/0!</v>
      </c>
      <c r="CC20" s="24" t="e">
        <f t="shared" si="251"/>
        <v>#DIV/0!</v>
      </c>
      <c r="CD20" s="21" t="e">
        <f t="shared" ref="CD20:CG20" si="252">AS20</f>
        <v>#DIV/0!</v>
      </c>
      <c r="CE20" s="22" t="e">
        <f t="shared" si="252"/>
        <v>#DIV/0!</v>
      </c>
      <c r="CF20" s="23" t="e">
        <f t="shared" si="252"/>
        <v>#DIV/0!</v>
      </c>
      <c r="CG20" s="24" t="e">
        <f t="shared" si="252"/>
        <v>#DIV/0!</v>
      </c>
      <c r="CH20" s="21" t="e">
        <f t="shared" ref="CH20:CK20" si="253">BH20</f>
        <v>#DIV/0!</v>
      </c>
      <c r="CI20" s="22" t="e">
        <f t="shared" si="253"/>
        <v>#DIV/0!</v>
      </c>
      <c r="CJ20" s="23" t="e">
        <f t="shared" si="253"/>
        <v>#DIV/0!</v>
      </c>
      <c r="CK20" s="24" t="e">
        <f t="shared" si="253"/>
        <v>#DIV/0!</v>
      </c>
      <c r="CL20" s="21" t="e">
        <f t="shared" ref="CL20:CO20" si="254">BQ20</f>
        <v>#DIV/0!</v>
      </c>
      <c r="CM20" s="22" t="e">
        <f t="shared" si="254"/>
        <v>#DIV/0!</v>
      </c>
      <c r="CN20" s="23" t="e">
        <f t="shared" si="254"/>
        <v>#DIV/0!</v>
      </c>
      <c r="CO20" s="24" t="e">
        <f t="shared" si="254"/>
        <v>#DIV/0!</v>
      </c>
      <c r="CP20" s="36" t="e">
        <f t="shared" ref="CP20:CS20" si="255">AVERAGE(BV20,BZ20,CD20,CH20,CL20)</f>
        <v>#DIV/0!</v>
      </c>
      <c r="CQ20" s="37" t="e">
        <f t="shared" si="255"/>
        <v>#DIV/0!</v>
      </c>
      <c r="CR20" s="38" t="e">
        <f t="shared" si="255"/>
        <v>#DIV/0!</v>
      </c>
      <c r="CS20" s="39" t="e">
        <f t="shared" si="255"/>
        <v>#DIV/0!</v>
      </c>
      <c r="CT20" s="10"/>
      <c r="CU20" s="5"/>
      <c r="CV20" s="5"/>
      <c r="CW20" s="5"/>
      <c r="CX20" s="5"/>
      <c r="CY20" s="5"/>
    </row>
    <row r="21" spans="1:103" ht="14.25" customHeight="1" x14ac:dyDescent="0.2">
      <c r="A21" s="8">
        <v>17</v>
      </c>
      <c r="B21" s="11"/>
      <c r="C21" s="47"/>
      <c r="D21" s="47"/>
      <c r="E21" s="47"/>
      <c r="F21" s="48"/>
      <c r="G21" s="47"/>
      <c r="H21" s="47"/>
      <c r="I21" s="47"/>
      <c r="J21" s="48"/>
      <c r="K21" s="32" t="e">
        <f t="shared" ref="K21:L21" si="256">AVERAGE(C21,E21,G21,I21)</f>
        <v>#DIV/0!</v>
      </c>
      <c r="L21" s="33" t="e">
        <f t="shared" si="256"/>
        <v>#DIV/0!</v>
      </c>
      <c r="M21" s="34" t="e">
        <f t="shared" ref="M21:N21" si="257">K21/3</f>
        <v>#DIV/0!</v>
      </c>
      <c r="N21" s="35" t="e">
        <f t="shared" si="257"/>
        <v>#DIV/0!</v>
      </c>
      <c r="O21" s="49"/>
      <c r="P21" s="52"/>
      <c r="Q21" s="53"/>
      <c r="R21" s="53"/>
      <c r="S21" s="53"/>
      <c r="T21" s="53"/>
      <c r="U21" s="53"/>
      <c r="V21" s="47"/>
      <c r="W21" s="47"/>
      <c r="X21" s="47"/>
      <c r="Y21" s="47"/>
      <c r="Z21" s="47"/>
      <c r="AA21" s="48"/>
      <c r="AB21" s="53"/>
      <c r="AC21" s="53"/>
      <c r="AD21" s="53"/>
      <c r="AE21" s="53"/>
      <c r="AF21" s="32" t="e">
        <f t="shared" ref="AF21:AG21" si="258">AVERAGE(P21,R21,T21,V21,X21,Z21,AB21,AD21)</f>
        <v>#DIV/0!</v>
      </c>
      <c r="AG21" s="33" t="e">
        <f t="shared" si="258"/>
        <v>#DIV/0!</v>
      </c>
      <c r="AH21" s="34" t="e">
        <f t="shared" ref="AH21:AI21" si="259">AF21/3</f>
        <v>#DIV/0!</v>
      </c>
      <c r="AI21" s="35" t="e">
        <f t="shared" si="259"/>
        <v>#DIV/0!</v>
      </c>
      <c r="AJ21" s="49"/>
      <c r="AK21" s="47"/>
      <c r="AL21" s="48"/>
      <c r="AM21" s="48"/>
      <c r="AN21" s="48"/>
      <c r="AO21" s="48"/>
      <c r="AP21" s="48"/>
      <c r="AQ21" s="48"/>
      <c r="AR21" s="48"/>
      <c r="AS21" s="32" t="e">
        <f t="shared" ref="AS21:AT21" si="260">AVERAGE(AK21,AM21,AO21,AQ21)</f>
        <v>#DIV/0!</v>
      </c>
      <c r="AT21" s="33" t="e">
        <f t="shared" si="260"/>
        <v>#DIV/0!</v>
      </c>
      <c r="AU21" s="34" t="e">
        <f t="shared" ref="AU21:AV21" si="261">AS21/3</f>
        <v>#DIV/0!</v>
      </c>
      <c r="AV21" s="35" t="e">
        <f t="shared" si="261"/>
        <v>#DIV/0!</v>
      </c>
      <c r="AW21" s="49"/>
      <c r="AX21" s="47"/>
      <c r="AY21" s="48"/>
      <c r="AZ21" s="47"/>
      <c r="BA21" s="48"/>
      <c r="BB21" s="47"/>
      <c r="BC21" s="48"/>
      <c r="BD21" s="48"/>
      <c r="BE21" s="48"/>
      <c r="BF21" s="48"/>
      <c r="BG21" s="48"/>
      <c r="BH21" s="32" t="e">
        <f t="shared" ref="BH21:BI21" si="262">AVERAGE(AX21,AZ21,BB21,BD21,BF21)</f>
        <v>#DIV/0!</v>
      </c>
      <c r="BI21" s="33" t="e">
        <f t="shared" si="262"/>
        <v>#DIV/0!</v>
      </c>
      <c r="BJ21" s="34" t="e">
        <f t="shared" ref="BJ21:BK21" si="263">BH21/3</f>
        <v>#DIV/0!</v>
      </c>
      <c r="BK21" s="35" t="e">
        <f t="shared" si="263"/>
        <v>#DIV/0!</v>
      </c>
      <c r="BL21" s="49"/>
      <c r="BM21" s="47"/>
      <c r="BN21" s="48"/>
      <c r="BO21" s="47"/>
      <c r="BP21" s="48"/>
      <c r="BQ21" s="32" t="e">
        <f t="shared" ref="BQ21:BR21" si="264">AVERAGE(BM21,BO21)</f>
        <v>#DIV/0!</v>
      </c>
      <c r="BR21" s="33" t="e">
        <f t="shared" si="264"/>
        <v>#DIV/0!</v>
      </c>
      <c r="BS21" s="34" t="e">
        <f t="shared" ref="BS21:BT21" si="265">BQ21/3</f>
        <v>#DIV/0!</v>
      </c>
      <c r="BT21" s="35" t="e">
        <f t="shared" si="265"/>
        <v>#DIV/0!</v>
      </c>
      <c r="BU21" s="49"/>
      <c r="BV21" s="21" t="e">
        <f t="shared" ref="BV21:BY21" si="266">K21</f>
        <v>#DIV/0!</v>
      </c>
      <c r="BW21" s="22" t="e">
        <f t="shared" si="266"/>
        <v>#DIV/0!</v>
      </c>
      <c r="BX21" s="23" t="e">
        <f t="shared" si="266"/>
        <v>#DIV/0!</v>
      </c>
      <c r="BY21" s="24" t="e">
        <f t="shared" si="266"/>
        <v>#DIV/0!</v>
      </c>
      <c r="BZ21" s="21" t="e">
        <f t="shared" ref="BZ21:CC21" si="267">AF21</f>
        <v>#DIV/0!</v>
      </c>
      <c r="CA21" s="22" t="e">
        <f t="shared" si="267"/>
        <v>#DIV/0!</v>
      </c>
      <c r="CB21" s="23" t="e">
        <f t="shared" si="267"/>
        <v>#DIV/0!</v>
      </c>
      <c r="CC21" s="24" t="e">
        <f t="shared" si="267"/>
        <v>#DIV/0!</v>
      </c>
      <c r="CD21" s="21" t="e">
        <f t="shared" ref="CD21:CG21" si="268">AS21</f>
        <v>#DIV/0!</v>
      </c>
      <c r="CE21" s="22" t="e">
        <f t="shared" si="268"/>
        <v>#DIV/0!</v>
      </c>
      <c r="CF21" s="23" t="e">
        <f t="shared" si="268"/>
        <v>#DIV/0!</v>
      </c>
      <c r="CG21" s="24" t="e">
        <f t="shared" si="268"/>
        <v>#DIV/0!</v>
      </c>
      <c r="CH21" s="21" t="e">
        <f t="shared" ref="CH21:CK21" si="269">BH21</f>
        <v>#DIV/0!</v>
      </c>
      <c r="CI21" s="22" t="e">
        <f t="shared" si="269"/>
        <v>#DIV/0!</v>
      </c>
      <c r="CJ21" s="23" t="e">
        <f t="shared" si="269"/>
        <v>#DIV/0!</v>
      </c>
      <c r="CK21" s="24" t="e">
        <f t="shared" si="269"/>
        <v>#DIV/0!</v>
      </c>
      <c r="CL21" s="21" t="e">
        <f t="shared" ref="CL21:CO21" si="270">BQ21</f>
        <v>#DIV/0!</v>
      </c>
      <c r="CM21" s="22" t="e">
        <f t="shared" si="270"/>
        <v>#DIV/0!</v>
      </c>
      <c r="CN21" s="23" t="e">
        <f t="shared" si="270"/>
        <v>#DIV/0!</v>
      </c>
      <c r="CO21" s="24" t="e">
        <f t="shared" si="270"/>
        <v>#DIV/0!</v>
      </c>
      <c r="CP21" s="36" t="e">
        <f t="shared" ref="CP21:CS21" si="271">AVERAGE(BV21,BZ21,CD21,CH21,CL21)</f>
        <v>#DIV/0!</v>
      </c>
      <c r="CQ21" s="37" t="e">
        <f t="shared" si="271"/>
        <v>#DIV/0!</v>
      </c>
      <c r="CR21" s="38" t="e">
        <f t="shared" si="271"/>
        <v>#DIV/0!</v>
      </c>
      <c r="CS21" s="39" t="e">
        <f t="shared" si="271"/>
        <v>#DIV/0!</v>
      </c>
      <c r="CT21" s="10"/>
      <c r="CU21" s="5"/>
      <c r="CV21" s="5"/>
      <c r="CW21" s="5"/>
      <c r="CX21" s="5"/>
      <c r="CY21" s="5"/>
    </row>
    <row r="22" spans="1:103" ht="14.25" customHeight="1" x14ac:dyDescent="0.2">
      <c r="A22" s="8">
        <v>18</v>
      </c>
      <c r="B22" s="11"/>
      <c r="C22" s="47"/>
      <c r="D22" s="47"/>
      <c r="E22" s="47"/>
      <c r="F22" s="48"/>
      <c r="G22" s="47"/>
      <c r="H22" s="47"/>
      <c r="I22" s="47"/>
      <c r="J22" s="48"/>
      <c r="K22" s="32" t="e">
        <f t="shared" ref="K22:L22" si="272">AVERAGE(C22,E22,G22,I22)</f>
        <v>#DIV/0!</v>
      </c>
      <c r="L22" s="33" t="e">
        <f t="shared" si="272"/>
        <v>#DIV/0!</v>
      </c>
      <c r="M22" s="34" t="e">
        <f t="shared" ref="M22:N22" si="273">K22/3</f>
        <v>#DIV/0!</v>
      </c>
      <c r="N22" s="35" t="e">
        <f t="shared" si="273"/>
        <v>#DIV/0!</v>
      </c>
      <c r="O22" s="49"/>
      <c r="P22" s="52"/>
      <c r="Q22" s="53"/>
      <c r="R22" s="53"/>
      <c r="S22" s="53"/>
      <c r="T22" s="53"/>
      <c r="U22" s="53"/>
      <c r="V22" s="47"/>
      <c r="W22" s="47"/>
      <c r="X22" s="47"/>
      <c r="Y22" s="47"/>
      <c r="Z22" s="47"/>
      <c r="AA22" s="48"/>
      <c r="AB22" s="53"/>
      <c r="AC22" s="53"/>
      <c r="AD22" s="53"/>
      <c r="AE22" s="53"/>
      <c r="AF22" s="32" t="e">
        <f t="shared" ref="AF22:AG22" si="274">AVERAGE(P22,R22,T22,V22,X22,Z22,AB22,AD22)</f>
        <v>#DIV/0!</v>
      </c>
      <c r="AG22" s="33" t="e">
        <f t="shared" si="274"/>
        <v>#DIV/0!</v>
      </c>
      <c r="AH22" s="34" t="e">
        <f t="shared" ref="AH22:AI22" si="275">AF22/3</f>
        <v>#DIV/0!</v>
      </c>
      <c r="AI22" s="35" t="e">
        <f t="shared" si="275"/>
        <v>#DIV/0!</v>
      </c>
      <c r="AJ22" s="49"/>
      <c r="AK22" s="47"/>
      <c r="AL22" s="48"/>
      <c r="AM22" s="48"/>
      <c r="AN22" s="48"/>
      <c r="AO22" s="48"/>
      <c r="AP22" s="48"/>
      <c r="AQ22" s="48"/>
      <c r="AR22" s="48"/>
      <c r="AS22" s="32" t="e">
        <f t="shared" ref="AS22:AT22" si="276">AVERAGE(AK22,AM22,AO22,AQ22)</f>
        <v>#DIV/0!</v>
      </c>
      <c r="AT22" s="33" t="e">
        <f t="shared" si="276"/>
        <v>#DIV/0!</v>
      </c>
      <c r="AU22" s="34" t="e">
        <f t="shared" ref="AU22:AV22" si="277">AS22/3</f>
        <v>#DIV/0!</v>
      </c>
      <c r="AV22" s="35" t="e">
        <f t="shared" si="277"/>
        <v>#DIV/0!</v>
      </c>
      <c r="AW22" s="49"/>
      <c r="AX22" s="47"/>
      <c r="AY22" s="48"/>
      <c r="AZ22" s="47"/>
      <c r="BA22" s="48"/>
      <c r="BB22" s="47"/>
      <c r="BC22" s="48"/>
      <c r="BD22" s="48"/>
      <c r="BE22" s="48"/>
      <c r="BF22" s="48"/>
      <c r="BG22" s="48"/>
      <c r="BH22" s="32" t="e">
        <f t="shared" ref="BH22:BI22" si="278">AVERAGE(AX22,AZ22,BB22,BD22,BF22)</f>
        <v>#DIV/0!</v>
      </c>
      <c r="BI22" s="33" t="e">
        <f t="shared" si="278"/>
        <v>#DIV/0!</v>
      </c>
      <c r="BJ22" s="34" t="e">
        <f t="shared" ref="BJ22:BK22" si="279">BH22/3</f>
        <v>#DIV/0!</v>
      </c>
      <c r="BK22" s="35" t="e">
        <f t="shared" si="279"/>
        <v>#DIV/0!</v>
      </c>
      <c r="BL22" s="49"/>
      <c r="BM22" s="47"/>
      <c r="BN22" s="48"/>
      <c r="BO22" s="47"/>
      <c r="BP22" s="48"/>
      <c r="BQ22" s="32" t="e">
        <f t="shared" ref="BQ22:BR22" si="280">AVERAGE(BM22,BO22)</f>
        <v>#DIV/0!</v>
      </c>
      <c r="BR22" s="33" t="e">
        <f t="shared" si="280"/>
        <v>#DIV/0!</v>
      </c>
      <c r="BS22" s="34" t="e">
        <f t="shared" ref="BS22:BT22" si="281">BQ22/3</f>
        <v>#DIV/0!</v>
      </c>
      <c r="BT22" s="35" t="e">
        <f t="shared" si="281"/>
        <v>#DIV/0!</v>
      </c>
      <c r="BU22" s="49"/>
      <c r="BV22" s="21" t="e">
        <f t="shared" ref="BV22:BY22" si="282">K22</f>
        <v>#DIV/0!</v>
      </c>
      <c r="BW22" s="22" t="e">
        <f t="shared" si="282"/>
        <v>#DIV/0!</v>
      </c>
      <c r="BX22" s="23" t="e">
        <f t="shared" si="282"/>
        <v>#DIV/0!</v>
      </c>
      <c r="BY22" s="24" t="e">
        <f t="shared" si="282"/>
        <v>#DIV/0!</v>
      </c>
      <c r="BZ22" s="21" t="e">
        <f t="shared" ref="BZ22:CC22" si="283">AF22</f>
        <v>#DIV/0!</v>
      </c>
      <c r="CA22" s="22" t="e">
        <f t="shared" si="283"/>
        <v>#DIV/0!</v>
      </c>
      <c r="CB22" s="23" t="e">
        <f t="shared" si="283"/>
        <v>#DIV/0!</v>
      </c>
      <c r="CC22" s="24" t="e">
        <f t="shared" si="283"/>
        <v>#DIV/0!</v>
      </c>
      <c r="CD22" s="21" t="e">
        <f t="shared" ref="CD22:CG22" si="284">AS22</f>
        <v>#DIV/0!</v>
      </c>
      <c r="CE22" s="22" t="e">
        <f t="shared" si="284"/>
        <v>#DIV/0!</v>
      </c>
      <c r="CF22" s="23" t="e">
        <f t="shared" si="284"/>
        <v>#DIV/0!</v>
      </c>
      <c r="CG22" s="24" t="e">
        <f t="shared" si="284"/>
        <v>#DIV/0!</v>
      </c>
      <c r="CH22" s="21" t="e">
        <f t="shared" ref="CH22:CK22" si="285">BH22</f>
        <v>#DIV/0!</v>
      </c>
      <c r="CI22" s="22" t="e">
        <f t="shared" si="285"/>
        <v>#DIV/0!</v>
      </c>
      <c r="CJ22" s="23" t="e">
        <f t="shared" si="285"/>
        <v>#DIV/0!</v>
      </c>
      <c r="CK22" s="24" t="e">
        <f t="shared" si="285"/>
        <v>#DIV/0!</v>
      </c>
      <c r="CL22" s="21" t="e">
        <f t="shared" ref="CL22:CO22" si="286">BQ22</f>
        <v>#DIV/0!</v>
      </c>
      <c r="CM22" s="22" t="e">
        <f t="shared" si="286"/>
        <v>#DIV/0!</v>
      </c>
      <c r="CN22" s="23" t="e">
        <f t="shared" si="286"/>
        <v>#DIV/0!</v>
      </c>
      <c r="CO22" s="24" t="e">
        <f t="shared" si="286"/>
        <v>#DIV/0!</v>
      </c>
      <c r="CP22" s="36" t="e">
        <f t="shared" ref="CP22:CS22" si="287">AVERAGE(BV22,BZ22,CD22,CH22,CL22)</f>
        <v>#DIV/0!</v>
      </c>
      <c r="CQ22" s="37" t="e">
        <f t="shared" si="287"/>
        <v>#DIV/0!</v>
      </c>
      <c r="CR22" s="38" t="e">
        <f t="shared" si="287"/>
        <v>#DIV/0!</v>
      </c>
      <c r="CS22" s="39" t="e">
        <f t="shared" si="287"/>
        <v>#DIV/0!</v>
      </c>
      <c r="CT22" s="10"/>
      <c r="CU22" s="5"/>
      <c r="CV22" s="5"/>
      <c r="CW22" s="5"/>
      <c r="CX22" s="5"/>
      <c r="CY22" s="5"/>
    </row>
    <row r="23" spans="1:103" ht="14.25" customHeight="1" x14ac:dyDescent="0.2">
      <c r="A23" s="8">
        <v>19</v>
      </c>
      <c r="B23" s="11"/>
      <c r="C23" s="47"/>
      <c r="D23" s="47"/>
      <c r="E23" s="47"/>
      <c r="F23" s="48"/>
      <c r="G23" s="47"/>
      <c r="H23" s="47"/>
      <c r="I23" s="47"/>
      <c r="J23" s="48"/>
      <c r="K23" s="32" t="e">
        <f t="shared" ref="K23:L23" si="288">AVERAGE(C23,E23,G23,I23)</f>
        <v>#DIV/0!</v>
      </c>
      <c r="L23" s="33" t="e">
        <f t="shared" si="288"/>
        <v>#DIV/0!</v>
      </c>
      <c r="M23" s="34" t="e">
        <f t="shared" ref="M23:N23" si="289">K23/3</f>
        <v>#DIV/0!</v>
      </c>
      <c r="N23" s="35" t="e">
        <f t="shared" si="289"/>
        <v>#DIV/0!</v>
      </c>
      <c r="O23" s="49"/>
      <c r="P23" s="52"/>
      <c r="Q23" s="53"/>
      <c r="R23" s="53"/>
      <c r="S23" s="53"/>
      <c r="T23" s="53"/>
      <c r="U23" s="53"/>
      <c r="V23" s="47"/>
      <c r="W23" s="47"/>
      <c r="X23" s="47"/>
      <c r="Y23" s="47"/>
      <c r="Z23" s="47"/>
      <c r="AA23" s="48"/>
      <c r="AB23" s="53"/>
      <c r="AC23" s="53"/>
      <c r="AD23" s="53"/>
      <c r="AE23" s="53"/>
      <c r="AF23" s="32" t="e">
        <f t="shared" ref="AF23:AG23" si="290">AVERAGE(P23,R23,T23,V23,X23,Z23,AB23,AD23)</f>
        <v>#DIV/0!</v>
      </c>
      <c r="AG23" s="33" t="e">
        <f t="shared" si="290"/>
        <v>#DIV/0!</v>
      </c>
      <c r="AH23" s="34" t="e">
        <f t="shared" ref="AH23:AI23" si="291">AF23/3</f>
        <v>#DIV/0!</v>
      </c>
      <c r="AI23" s="35" t="e">
        <f t="shared" si="291"/>
        <v>#DIV/0!</v>
      </c>
      <c r="AJ23" s="49"/>
      <c r="AK23" s="47"/>
      <c r="AL23" s="48"/>
      <c r="AM23" s="48"/>
      <c r="AN23" s="48"/>
      <c r="AO23" s="48"/>
      <c r="AP23" s="48"/>
      <c r="AQ23" s="48"/>
      <c r="AR23" s="48"/>
      <c r="AS23" s="32" t="e">
        <f t="shared" ref="AS23:AT23" si="292">AVERAGE(AK23,AM23,AO23,AQ23)</f>
        <v>#DIV/0!</v>
      </c>
      <c r="AT23" s="33" t="e">
        <f t="shared" si="292"/>
        <v>#DIV/0!</v>
      </c>
      <c r="AU23" s="34" t="e">
        <f t="shared" ref="AU23:AV23" si="293">AS23/3</f>
        <v>#DIV/0!</v>
      </c>
      <c r="AV23" s="35" t="e">
        <f t="shared" si="293"/>
        <v>#DIV/0!</v>
      </c>
      <c r="AW23" s="49"/>
      <c r="AX23" s="47"/>
      <c r="AY23" s="48"/>
      <c r="AZ23" s="47"/>
      <c r="BA23" s="48"/>
      <c r="BB23" s="47"/>
      <c r="BC23" s="48"/>
      <c r="BD23" s="48"/>
      <c r="BE23" s="48"/>
      <c r="BF23" s="48"/>
      <c r="BG23" s="48"/>
      <c r="BH23" s="32" t="e">
        <f t="shared" ref="BH23:BI23" si="294">AVERAGE(AX23,AZ23,BB23,BD23,BF23)</f>
        <v>#DIV/0!</v>
      </c>
      <c r="BI23" s="33" t="e">
        <f t="shared" si="294"/>
        <v>#DIV/0!</v>
      </c>
      <c r="BJ23" s="34" t="e">
        <f t="shared" ref="BJ23:BK23" si="295">BH23/3</f>
        <v>#DIV/0!</v>
      </c>
      <c r="BK23" s="35" t="e">
        <f t="shared" si="295"/>
        <v>#DIV/0!</v>
      </c>
      <c r="BL23" s="49"/>
      <c r="BM23" s="47"/>
      <c r="BN23" s="48"/>
      <c r="BO23" s="47"/>
      <c r="BP23" s="48"/>
      <c r="BQ23" s="32" t="e">
        <f t="shared" ref="BQ23:BR23" si="296">AVERAGE(BM23,BO23)</f>
        <v>#DIV/0!</v>
      </c>
      <c r="BR23" s="33" t="e">
        <f t="shared" si="296"/>
        <v>#DIV/0!</v>
      </c>
      <c r="BS23" s="34" t="e">
        <f t="shared" ref="BS23:BT23" si="297">BQ23/3</f>
        <v>#DIV/0!</v>
      </c>
      <c r="BT23" s="35" t="e">
        <f t="shared" si="297"/>
        <v>#DIV/0!</v>
      </c>
      <c r="BU23" s="49"/>
      <c r="BV23" s="21" t="e">
        <f t="shared" ref="BV23:BY23" si="298">K23</f>
        <v>#DIV/0!</v>
      </c>
      <c r="BW23" s="22" t="e">
        <f t="shared" si="298"/>
        <v>#DIV/0!</v>
      </c>
      <c r="BX23" s="23" t="e">
        <f t="shared" si="298"/>
        <v>#DIV/0!</v>
      </c>
      <c r="BY23" s="24" t="e">
        <f t="shared" si="298"/>
        <v>#DIV/0!</v>
      </c>
      <c r="BZ23" s="21" t="e">
        <f t="shared" ref="BZ23:CC23" si="299">AF23</f>
        <v>#DIV/0!</v>
      </c>
      <c r="CA23" s="22" t="e">
        <f t="shared" si="299"/>
        <v>#DIV/0!</v>
      </c>
      <c r="CB23" s="23" t="e">
        <f t="shared" si="299"/>
        <v>#DIV/0!</v>
      </c>
      <c r="CC23" s="24" t="e">
        <f t="shared" si="299"/>
        <v>#DIV/0!</v>
      </c>
      <c r="CD23" s="21" t="e">
        <f t="shared" ref="CD23:CG23" si="300">AS23</f>
        <v>#DIV/0!</v>
      </c>
      <c r="CE23" s="22" t="e">
        <f t="shared" si="300"/>
        <v>#DIV/0!</v>
      </c>
      <c r="CF23" s="23" t="e">
        <f t="shared" si="300"/>
        <v>#DIV/0!</v>
      </c>
      <c r="CG23" s="24" t="e">
        <f t="shared" si="300"/>
        <v>#DIV/0!</v>
      </c>
      <c r="CH23" s="21" t="e">
        <f t="shared" ref="CH23:CK23" si="301">BH23</f>
        <v>#DIV/0!</v>
      </c>
      <c r="CI23" s="22" t="e">
        <f t="shared" si="301"/>
        <v>#DIV/0!</v>
      </c>
      <c r="CJ23" s="23" t="e">
        <f t="shared" si="301"/>
        <v>#DIV/0!</v>
      </c>
      <c r="CK23" s="24" t="e">
        <f t="shared" si="301"/>
        <v>#DIV/0!</v>
      </c>
      <c r="CL23" s="21" t="e">
        <f t="shared" ref="CL23:CO23" si="302">BQ23</f>
        <v>#DIV/0!</v>
      </c>
      <c r="CM23" s="22" t="e">
        <f t="shared" si="302"/>
        <v>#DIV/0!</v>
      </c>
      <c r="CN23" s="23" t="e">
        <f t="shared" si="302"/>
        <v>#DIV/0!</v>
      </c>
      <c r="CO23" s="24" t="e">
        <f t="shared" si="302"/>
        <v>#DIV/0!</v>
      </c>
      <c r="CP23" s="36" t="e">
        <f t="shared" ref="CP23:CS23" si="303">AVERAGE(BV23,BZ23,CD23,CH23,CL23)</f>
        <v>#DIV/0!</v>
      </c>
      <c r="CQ23" s="37" t="e">
        <f t="shared" si="303"/>
        <v>#DIV/0!</v>
      </c>
      <c r="CR23" s="38" t="e">
        <f t="shared" si="303"/>
        <v>#DIV/0!</v>
      </c>
      <c r="CS23" s="39" t="e">
        <f t="shared" si="303"/>
        <v>#DIV/0!</v>
      </c>
      <c r="CT23" s="10"/>
      <c r="CU23" s="5"/>
      <c r="CV23" s="5"/>
      <c r="CW23" s="5"/>
      <c r="CX23" s="5"/>
      <c r="CY23" s="5"/>
    </row>
    <row r="24" spans="1:103" ht="14.25" customHeight="1" x14ac:dyDescent="0.2">
      <c r="A24" s="8">
        <v>20</v>
      </c>
      <c r="B24" s="9"/>
      <c r="C24" s="47"/>
      <c r="D24" s="47"/>
      <c r="E24" s="48"/>
      <c r="F24" s="48"/>
      <c r="G24" s="47"/>
      <c r="H24" s="47"/>
      <c r="I24" s="48"/>
      <c r="J24" s="48"/>
      <c r="K24" s="32" t="e">
        <f t="shared" ref="K24:L24" si="304">AVERAGE(C24,E24,G24,I24)</f>
        <v>#DIV/0!</v>
      </c>
      <c r="L24" s="33" t="e">
        <f t="shared" si="304"/>
        <v>#DIV/0!</v>
      </c>
      <c r="M24" s="34" t="e">
        <f t="shared" ref="M24:N24" si="305">K24/3</f>
        <v>#DIV/0!</v>
      </c>
      <c r="N24" s="35" t="e">
        <f t="shared" si="305"/>
        <v>#DIV/0!</v>
      </c>
      <c r="O24" s="49"/>
      <c r="P24" s="52"/>
      <c r="Q24" s="53"/>
      <c r="R24" s="53"/>
      <c r="S24" s="53"/>
      <c r="T24" s="53"/>
      <c r="U24" s="53"/>
      <c r="V24" s="47"/>
      <c r="W24" s="47"/>
      <c r="X24" s="47"/>
      <c r="Y24" s="47"/>
      <c r="Z24" s="48"/>
      <c r="AA24" s="48"/>
      <c r="AB24" s="53"/>
      <c r="AC24" s="53"/>
      <c r="AD24" s="53"/>
      <c r="AE24" s="53"/>
      <c r="AF24" s="32" t="e">
        <f t="shared" ref="AF24:AG24" si="306">AVERAGE(P24,R24,T24,V24,X24,Z24,AB24,AD24)</f>
        <v>#DIV/0!</v>
      </c>
      <c r="AG24" s="33" t="e">
        <f t="shared" si="306"/>
        <v>#DIV/0!</v>
      </c>
      <c r="AH24" s="34" t="e">
        <f t="shared" ref="AH24:AI24" si="307">AF24/3</f>
        <v>#DIV/0!</v>
      </c>
      <c r="AI24" s="35" t="e">
        <f t="shared" si="307"/>
        <v>#DIV/0!</v>
      </c>
      <c r="AJ24" s="49"/>
      <c r="AK24" s="47"/>
      <c r="AL24" s="48"/>
      <c r="AM24" s="48"/>
      <c r="AN24" s="48"/>
      <c r="AO24" s="48"/>
      <c r="AP24" s="48"/>
      <c r="AQ24" s="48"/>
      <c r="AR24" s="48"/>
      <c r="AS24" s="32" t="e">
        <f t="shared" ref="AS24:AT24" si="308">AVERAGE(AK24,AM24,AO24,AQ24)</f>
        <v>#DIV/0!</v>
      </c>
      <c r="AT24" s="33" t="e">
        <f t="shared" si="308"/>
        <v>#DIV/0!</v>
      </c>
      <c r="AU24" s="34" t="e">
        <f t="shared" ref="AU24:AV24" si="309">AS24/3</f>
        <v>#DIV/0!</v>
      </c>
      <c r="AV24" s="35" t="e">
        <f t="shared" si="309"/>
        <v>#DIV/0!</v>
      </c>
      <c r="AW24" s="49"/>
      <c r="AX24" s="47"/>
      <c r="AY24" s="48"/>
      <c r="AZ24" s="47"/>
      <c r="BA24" s="48"/>
      <c r="BB24" s="47"/>
      <c r="BC24" s="48"/>
      <c r="BD24" s="48"/>
      <c r="BE24" s="48"/>
      <c r="BF24" s="48"/>
      <c r="BG24" s="48"/>
      <c r="BH24" s="32" t="e">
        <f t="shared" ref="BH24:BI24" si="310">AVERAGE(AX24,AZ24,BB24,BD24,BF24)</f>
        <v>#DIV/0!</v>
      </c>
      <c r="BI24" s="33" t="e">
        <f t="shared" si="310"/>
        <v>#DIV/0!</v>
      </c>
      <c r="BJ24" s="34" t="e">
        <f t="shared" ref="BJ24:BK24" si="311">BH24/3</f>
        <v>#DIV/0!</v>
      </c>
      <c r="BK24" s="35" t="e">
        <f t="shared" si="311"/>
        <v>#DIV/0!</v>
      </c>
      <c r="BL24" s="49"/>
      <c r="BM24" s="47"/>
      <c r="BN24" s="48"/>
      <c r="BO24" s="47"/>
      <c r="BP24" s="48"/>
      <c r="BQ24" s="32" t="e">
        <f t="shared" ref="BQ24:BR24" si="312">AVERAGE(BM24,BO24)</f>
        <v>#DIV/0!</v>
      </c>
      <c r="BR24" s="33" t="e">
        <f t="shared" si="312"/>
        <v>#DIV/0!</v>
      </c>
      <c r="BS24" s="34" t="e">
        <f t="shared" ref="BS24:BT24" si="313">BQ24/3</f>
        <v>#DIV/0!</v>
      </c>
      <c r="BT24" s="35" t="e">
        <f t="shared" si="313"/>
        <v>#DIV/0!</v>
      </c>
      <c r="BU24" s="49"/>
      <c r="BV24" s="21" t="e">
        <f t="shared" ref="BV24:BY24" si="314">K24</f>
        <v>#DIV/0!</v>
      </c>
      <c r="BW24" s="22" t="e">
        <f t="shared" si="314"/>
        <v>#DIV/0!</v>
      </c>
      <c r="BX24" s="23" t="e">
        <f t="shared" si="314"/>
        <v>#DIV/0!</v>
      </c>
      <c r="BY24" s="24" t="e">
        <f t="shared" si="314"/>
        <v>#DIV/0!</v>
      </c>
      <c r="BZ24" s="21" t="e">
        <f t="shared" ref="BZ24:CC24" si="315">AF24</f>
        <v>#DIV/0!</v>
      </c>
      <c r="CA24" s="22" t="e">
        <f t="shared" si="315"/>
        <v>#DIV/0!</v>
      </c>
      <c r="CB24" s="23" t="e">
        <f t="shared" si="315"/>
        <v>#DIV/0!</v>
      </c>
      <c r="CC24" s="24" t="e">
        <f t="shared" si="315"/>
        <v>#DIV/0!</v>
      </c>
      <c r="CD24" s="21" t="e">
        <f t="shared" ref="CD24:CG24" si="316">AS24</f>
        <v>#DIV/0!</v>
      </c>
      <c r="CE24" s="22" t="e">
        <f t="shared" si="316"/>
        <v>#DIV/0!</v>
      </c>
      <c r="CF24" s="23" t="e">
        <f t="shared" si="316"/>
        <v>#DIV/0!</v>
      </c>
      <c r="CG24" s="24" t="e">
        <f t="shared" si="316"/>
        <v>#DIV/0!</v>
      </c>
      <c r="CH24" s="21" t="e">
        <f t="shared" ref="CH24:CK24" si="317">BH24</f>
        <v>#DIV/0!</v>
      </c>
      <c r="CI24" s="22" t="e">
        <f t="shared" si="317"/>
        <v>#DIV/0!</v>
      </c>
      <c r="CJ24" s="23" t="e">
        <f t="shared" si="317"/>
        <v>#DIV/0!</v>
      </c>
      <c r="CK24" s="24" t="e">
        <f t="shared" si="317"/>
        <v>#DIV/0!</v>
      </c>
      <c r="CL24" s="21" t="e">
        <f t="shared" ref="CL24:CO24" si="318">BQ24</f>
        <v>#DIV/0!</v>
      </c>
      <c r="CM24" s="22" t="e">
        <f t="shared" si="318"/>
        <v>#DIV/0!</v>
      </c>
      <c r="CN24" s="23" t="e">
        <f t="shared" si="318"/>
        <v>#DIV/0!</v>
      </c>
      <c r="CO24" s="24" t="e">
        <f t="shared" si="318"/>
        <v>#DIV/0!</v>
      </c>
      <c r="CP24" s="36" t="e">
        <f t="shared" ref="CP24:CS24" si="319">AVERAGE(BV24,BZ24,CD24,CH24,CL24)</f>
        <v>#DIV/0!</v>
      </c>
      <c r="CQ24" s="37" t="e">
        <f t="shared" si="319"/>
        <v>#DIV/0!</v>
      </c>
      <c r="CR24" s="38" t="e">
        <f t="shared" si="319"/>
        <v>#DIV/0!</v>
      </c>
      <c r="CS24" s="39" t="e">
        <f t="shared" si="319"/>
        <v>#DIV/0!</v>
      </c>
      <c r="CT24" s="10"/>
      <c r="CU24" s="5"/>
      <c r="CV24" s="5"/>
      <c r="CW24" s="5"/>
      <c r="CX24" s="5"/>
      <c r="CY24" s="5"/>
    </row>
    <row r="25" spans="1:103" ht="14.25" customHeight="1" x14ac:dyDescent="0.2">
      <c r="A25" s="8">
        <v>21</v>
      </c>
      <c r="B25" s="11"/>
      <c r="C25" s="47"/>
      <c r="D25" s="48"/>
      <c r="E25" s="48"/>
      <c r="F25" s="48"/>
      <c r="G25" s="47"/>
      <c r="H25" s="48"/>
      <c r="I25" s="48"/>
      <c r="J25" s="48"/>
      <c r="K25" s="32" t="e">
        <f t="shared" ref="K25:L25" si="320">AVERAGE(C25,E25,G25,I25)</f>
        <v>#DIV/0!</v>
      </c>
      <c r="L25" s="33" t="e">
        <f t="shared" si="320"/>
        <v>#DIV/0!</v>
      </c>
      <c r="M25" s="34" t="e">
        <f t="shared" ref="M25:N25" si="321">K25/3</f>
        <v>#DIV/0!</v>
      </c>
      <c r="N25" s="35" t="e">
        <f t="shared" si="321"/>
        <v>#DIV/0!</v>
      </c>
      <c r="O25" s="49"/>
      <c r="P25" s="47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32" t="e">
        <f t="shared" ref="AF25:AG25" si="322">AVERAGE(P25,R25,T25,V25,X25,Z25,AB25,AD25)</f>
        <v>#DIV/0!</v>
      </c>
      <c r="AG25" s="33" t="e">
        <f t="shared" si="322"/>
        <v>#DIV/0!</v>
      </c>
      <c r="AH25" s="34" t="e">
        <f t="shared" ref="AH25:AI25" si="323">AF25/3</f>
        <v>#DIV/0!</v>
      </c>
      <c r="AI25" s="35" t="e">
        <f t="shared" si="323"/>
        <v>#DIV/0!</v>
      </c>
      <c r="AJ25" s="49"/>
      <c r="AK25" s="31"/>
      <c r="AL25" s="54"/>
      <c r="AM25" s="54"/>
      <c r="AN25" s="54"/>
      <c r="AO25" s="54"/>
      <c r="AP25" s="54"/>
      <c r="AQ25" s="54"/>
      <c r="AR25" s="54"/>
      <c r="AS25" s="32" t="e">
        <f t="shared" ref="AS25:AT25" si="324">AVERAGE(AK25,AM25,AO25,AQ25)</f>
        <v>#DIV/0!</v>
      </c>
      <c r="AT25" s="33" t="e">
        <f t="shared" si="324"/>
        <v>#DIV/0!</v>
      </c>
      <c r="AU25" s="34" t="e">
        <f t="shared" ref="AU25:AV25" si="325">AS25/3</f>
        <v>#DIV/0!</v>
      </c>
      <c r="AV25" s="35" t="e">
        <f t="shared" si="325"/>
        <v>#DIV/0!</v>
      </c>
      <c r="AW25" s="49"/>
      <c r="AX25" s="31"/>
      <c r="AY25" s="54"/>
      <c r="AZ25" s="54"/>
      <c r="BA25" s="54"/>
      <c r="BB25" s="31"/>
      <c r="BC25" s="54"/>
      <c r="BD25" s="54"/>
      <c r="BE25" s="54"/>
      <c r="BF25" s="54"/>
      <c r="BG25" s="54"/>
      <c r="BH25" s="32" t="e">
        <f t="shared" ref="BH25:BI25" si="326">AVERAGE(AX25,AZ25,BB25,BD25,BF25)</f>
        <v>#DIV/0!</v>
      </c>
      <c r="BI25" s="33" t="e">
        <f t="shared" si="326"/>
        <v>#DIV/0!</v>
      </c>
      <c r="BJ25" s="34" t="e">
        <f t="shared" ref="BJ25:BK25" si="327">BH25/3</f>
        <v>#DIV/0!</v>
      </c>
      <c r="BK25" s="35" t="e">
        <f t="shared" si="327"/>
        <v>#DIV/0!</v>
      </c>
      <c r="BL25" s="49"/>
      <c r="BM25" s="31"/>
      <c r="BN25" s="54"/>
      <c r="BO25" s="54"/>
      <c r="BP25" s="54"/>
      <c r="BQ25" s="32" t="e">
        <f t="shared" ref="BQ25:BR25" si="328">AVERAGE(BM25,BO25)</f>
        <v>#DIV/0!</v>
      </c>
      <c r="BR25" s="33" t="e">
        <f t="shared" si="328"/>
        <v>#DIV/0!</v>
      </c>
      <c r="BS25" s="34" t="e">
        <f t="shared" ref="BS25:BT25" si="329">BQ25/3</f>
        <v>#DIV/0!</v>
      </c>
      <c r="BT25" s="35" t="e">
        <f t="shared" si="329"/>
        <v>#DIV/0!</v>
      </c>
      <c r="BU25" s="49"/>
      <c r="BV25" s="21" t="e">
        <f t="shared" ref="BV25:BY25" si="330">K25</f>
        <v>#DIV/0!</v>
      </c>
      <c r="BW25" s="22" t="e">
        <f t="shared" si="330"/>
        <v>#DIV/0!</v>
      </c>
      <c r="BX25" s="23" t="e">
        <f t="shared" si="330"/>
        <v>#DIV/0!</v>
      </c>
      <c r="BY25" s="24" t="e">
        <f t="shared" si="330"/>
        <v>#DIV/0!</v>
      </c>
      <c r="BZ25" s="21" t="e">
        <f t="shared" ref="BZ25:CC25" si="331">AF25</f>
        <v>#DIV/0!</v>
      </c>
      <c r="CA25" s="22" t="e">
        <f t="shared" si="331"/>
        <v>#DIV/0!</v>
      </c>
      <c r="CB25" s="23" t="e">
        <f t="shared" si="331"/>
        <v>#DIV/0!</v>
      </c>
      <c r="CC25" s="24" t="e">
        <f t="shared" si="331"/>
        <v>#DIV/0!</v>
      </c>
      <c r="CD25" s="21" t="e">
        <f t="shared" ref="CD25:CG25" si="332">AS25</f>
        <v>#DIV/0!</v>
      </c>
      <c r="CE25" s="22" t="e">
        <f t="shared" si="332"/>
        <v>#DIV/0!</v>
      </c>
      <c r="CF25" s="23" t="e">
        <f t="shared" si="332"/>
        <v>#DIV/0!</v>
      </c>
      <c r="CG25" s="24" t="e">
        <f t="shared" si="332"/>
        <v>#DIV/0!</v>
      </c>
      <c r="CH25" s="21" t="e">
        <f t="shared" ref="CH25:CK25" si="333">BH25</f>
        <v>#DIV/0!</v>
      </c>
      <c r="CI25" s="22" t="e">
        <f t="shared" si="333"/>
        <v>#DIV/0!</v>
      </c>
      <c r="CJ25" s="23" t="e">
        <f t="shared" si="333"/>
        <v>#DIV/0!</v>
      </c>
      <c r="CK25" s="24" t="e">
        <f t="shared" si="333"/>
        <v>#DIV/0!</v>
      </c>
      <c r="CL25" s="21" t="e">
        <f t="shared" ref="CL25:CO25" si="334">BQ25</f>
        <v>#DIV/0!</v>
      </c>
      <c r="CM25" s="22" t="e">
        <f t="shared" si="334"/>
        <v>#DIV/0!</v>
      </c>
      <c r="CN25" s="23" t="e">
        <f t="shared" si="334"/>
        <v>#DIV/0!</v>
      </c>
      <c r="CO25" s="24" t="e">
        <f t="shared" si="334"/>
        <v>#DIV/0!</v>
      </c>
      <c r="CP25" s="36" t="e">
        <f t="shared" ref="CP25:CS25" si="335">AVERAGE(BV25,BZ25,CD25,CH25,CL25)</f>
        <v>#DIV/0!</v>
      </c>
      <c r="CQ25" s="37" t="e">
        <f t="shared" si="335"/>
        <v>#DIV/0!</v>
      </c>
      <c r="CR25" s="38" t="e">
        <f t="shared" si="335"/>
        <v>#DIV/0!</v>
      </c>
      <c r="CS25" s="39" t="e">
        <f t="shared" si="335"/>
        <v>#DIV/0!</v>
      </c>
      <c r="CT25" s="10"/>
      <c r="CU25" s="5"/>
      <c r="CV25" s="5"/>
      <c r="CW25" s="5"/>
      <c r="CX25" s="5"/>
      <c r="CY25" s="5"/>
    </row>
    <row r="26" spans="1:103" ht="14.25" customHeight="1" x14ac:dyDescent="0.2">
      <c r="A26" s="8">
        <v>22</v>
      </c>
      <c r="B26" s="11"/>
      <c r="C26" s="47"/>
      <c r="D26" s="48"/>
      <c r="E26" s="48"/>
      <c r="F26" s="48"/>
      <c r="G26" s="47"/>
      <c r="H26" s="48"/>
      <c r="I26" s="48"/>
      <c r="J26" s="48"/>
      <c r="K26" s="32" t="e">
        <f t="shared" ref="K26:L26" si="336">AVERAGE(C26,E26,G26,I26)</f>
        <v>#DIV/0!</v>
      </c>
      <c r="L26" s="33" t="e">
        <f t="shared" si="336"/>
        <v>#DIV/0!</v>
      </c>
      <c r="M26" s="34" t="e">
        <f t="shared" ref="M26:N26" si="337">K26/3</f>
        <v>#DIV/0!</v>
      </c>
      <c r="N26" s="35" t="e">
        <f t="shared" si="337"/>
        <v>#DIV/0!</v>
      </c>
      <c r="O26" s="49"/>
      <c r="P26" s="47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32" t="e">
        <f t="shared" ref="AF26:AG26" si="338">AVERAGE(P26,R26,T26,V26,X26,Z26,AB26,AD26)</f>
        <v>#DIV/0!</v>
      </c>
      <c r="AG26" s="33" t="e">
        <f t="shared" si="338"/>
        <v>#DIV/0!</v>
      </c>
      <c r="AH26" s="34" t="e">
        <f t="shared" ref="AH26:AI26" si="339">AF26/3</f>
        <v>#DIV/0!</v>
      </c>
      <c r="AI26" s="35" t="e">
        <f t="shared" si="339"/>
        <v>#DIV/0!</v>
      </c>
      <c r="AJ26" s="49"/>
      <c r="AK26" s="31"/>
      <c r="AL26" s="54"/>
      <c r="AM26" s="54"/>
      <c r="AN26" s="54"/>
      <c r="AO26" s="54"/>
      <c r="AP26" s="54"/>
      <c r="AQ26" s="54"/>
      <c r="AR26" s="54"/>
      <c r="AS26" s="32" t="e">
        <f t="shared" ref="AS26:AT26" si="340">AVERAGE(AK26,AM26,AO26,AQ26)</f>
        <v>#DIV/0!</v>
      </c>
      <c r="AT26" s="33" t="e">
        <f t="shared" si="340"/>
        <v>#DIV/0!</v>
      </c>
      <c r="AU26" s="34" t="e">
        <f t="shared" ref="AU26:AV26" si="341">AS26/3</f>
        <v>#DIV/0!</v>
      </c>
      <c r="AV26" s="35" t="e">
        <f t="shared" si="341"/>
        <v>#DIV/0!</v>
      </c>
      <c r="AW26" s="49"/>
      <c r="AX26" s="31"/>
      <c r="AY26" s="54"/>
      <c r="AZ26" s="54"/>
      <c r="BA26" s="54"/>
      <c r="BB26" s="31"/>
      <c r="BC26" s="54"/>
      <c r="BD26" s="54"/>
      <c r="BE26" s="54"/>
      <c r="BF26" s="54"/>
      <c r="BG26" s="54"/>
      <c r="BH26" s="32" t="e">
        <f t="shared" ref="BH26:BI26" si="342">AVERAGE(AX26,AZ26,BB26,BD26,BF26)</f>
        <v>#DIV/0!</v>
      </c>
      <c r="BI26" s="33" t="e">
        <f t="shared" si="342"/>
        <v>#DIV/0!</v>
      </c>
      <c r="BJ26" s="34" t="e">
        <f t="shared" ref="BJ26:BK26" si="343">BH26/3</f>
        <v>#DIV/0!</v>
      </c>
      <c r="BK26" s="35" t="e">
        <f t="shared" si="343"/>
        <v>#DIV/0!</v>
      </c>
      <c r="BL26" s="49"/>
      <c r="BM26" s="31"/>
      <c r="BN26" s="54"/>
      <c r="BO26" s="54"/>
      <c r="BP26" s="54"/>
      <c r="BQ26" s="32" t="e">
        <f t="shared" ref="BQ26:BR26" si="344">AVERAGE(BM26,BO26)</f>
        <v>#DIV/0!</v>
      </c>
      <c r="BR26" s="33" t="e">
        <f t="shared" si="344"/>
        <v>#DIV/0!</v>
      </c>
      <c r="BS26" s="34" t="e">
        <f t="shared" ref="BS26:BT26" si="345">BQ26/3</f>
        <v>#DIV/0!</v>
      </c>
      <c r="BT26" s="35" t="e">
        <f t="shared" si="345"/>
        <v>#DIV/0!</v>
      </c>
      <c r="BU26" s="49"/>
      <c r="BV26" s="21" t="e">
        <f t="shared" ref="BV26:BY26" si="346">K26</f>
        <v>#DIV/0!</v>
      </c>
      <c r="BW26" s="22" t="e">
        <f t="shared" si="346"/>
        <v>#DIV/0!</v>
      </c>
      <c r="BX26" s="23" t="e">
        <f t="shared" si="346"/>
        <v>#DIV/0!</v>
      </c>
      <c r="BY26" s="24" t="e">
        <f t="shared" si="346"/>
        <v>#DIV/0!</v>
      </c>
      <c r="BZ26" s="21" t="e">
        <f t="shared" ref="BZ26:CC26" si="347">AF26</f>
        <v>#DIV/0!</v>
      </c>
      <c r="CA26" s="22" t="e">
        <f t="shared" si="347"/>
        <v>#DIV/0!</v>
      </c>
      <c r="CB26" s="23" t="e">
        <f t="shared" si="347"/>
        <v>#DIV/0!</v>
      </c>
      <c r="CC26" s="24" t="e">
        <f t="shared" si="347"/>
        <v>#DIV/0!</v>
      </c>
      <c r="CD26" s="21" t="e">
        <f t="shared" ref="CD26:CG26" si="348">AS26</f>
        <v>#DIV/0!</v>
      </c>
      <c r="CE26" s="22" t="e">
        <f t="shared" si="348"/>
        <v>#DIV/0!</v>
      </c>
      <c r="CF26" s="23" t="e">
        <f t="shared" si="348"/>
        <v>#DIV/0!</v>
      </c>
      <c r="CG26" s="24" t="e">
        <f t="shared" si="348"/>
        <v>#DIV/0!</v>
      </c>
      <c r="CH26" s="21" t="e">
        <f t="shared" ref="CH26:CK26" si="349">BH26</f>
        <v>#DIV/0!</v>
      </c>
      <c r="CI26" s="22" t="e">
        <f t="shared" si="349"/>
        <v>#DIV/0!</v>
      </c>
      <c r="CJ26" s="23" t="e">
        <f t="shared" si="349"/>
        <v>#DIV/0!</v>
      </c>
      <c r="CK26" s="24" t="e">
        <f t="shared" si="349"/>
        <v>#DIV/0!</v>
      </c>
      <c r="CL26" s="21" t="e">
        <f t="shared" ref="CL26:CO26" si="350">BQ26</f>
        <v>#DIV/0!</v>
      </c>
      <c r="CM26" s="22" t="e">
        <f t="shared" si="350"/>
        <v>#DIV/0!</v>
      </c>
      <c r="CN26" s="23" t="e">
        <f t="shared" si="350"/>
        <v>#DIV/0!</v>
      </c>
      <c r="CO26" s="24" t="e">
        <f t="shared" si="350"/>
        <v>#DIV/0!</v>
      </c>
      <c r="CP26" s="36" t="e">
        <f t="shared" ref="CP26:CS26" si="351">AVERAGE(BV26,BZ26,CD26,CH26,CL26)</f>
        <v>#DIV/0!</v>
      </c>
      <c r="CQ26" s="37" t="e">
        <f t="shared" si="351"/>
        <v>#DIV/0!</v>
      </c>
      <c r="CR26" s="38" t="e">
        <f t="shared" si="351"/>
        <v>#DIV/0!</v>
      </c>
      <c r="CS26" s="39" t="e">
        <f t="shared" si="351"/>
        <v>#DIV/0!</v>
      </c>
      <c r="CT26" s="10"/>
      <c r="CU26" s="5"/>
      <c r="CV26" s="5"/>
      <c r="CW26" s="5"/>
      <c r="CX26" s="5"/>
      <c r="CY26" s="5"/>
    </row>
    <row r="27" spans="1:103" ht="14.25" customHeight="1" x14ac:dyDescent="0.2">
      <c r="A27" s="8">
        <v>23</v>
      </c>
      <c r="B27" s="11"/>
      <c r="C27" s="47"/>
      <c r="D27" s="48"/>
      <c r="E27" s="48"/>
      <c r="F27" s="48"/>
      <c r="G27" s="47"/>
      <c r="H27" s="48"/>
      <c r="I27" s="48"/>
      <c r="J27" s="48"/>
      <c r="K27" s="32" t="e">
        <f t="shared" ref="K27:L27" si="352">AVERAGE(C27,E27,G27,I27)</f>
        <v>#DIV/0!</v>
      </c>
      <c r="L27" s="33" t="e">
        <f t="shared" si="352"/>
        <v>#DIV/0!</v>
      </c>
      <c r="M27" s="34" t="e">
        <f t="shared" ref="M27:N27" si="353">K27/3</f>
        <v>#DIV/0!</v>
      </c>
      <c r="N27" s="35" t="e">
        <f t="shared" si="353"/>
        <v>#DIV/0!</v>
      </c>
      <c r="O27" s="49"/>
      <c r="P27" s="47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32" t="e">
        <f t="shared" ref="AF27:AG27" si="354">AVERAGE(P27,R27,T27,V27,X27,Z27,AB27,AD27)</f>
        <v>#DIV/0!</v>
      </c>
      <c r="AG27" s="33" t="e">
        <f t="shared" si="354"/>
        <v>#DIV/0!</v>
      </c>
      <c r="AH27" s="34" t="e">
        <f t="shared" ref="AH27:AI27" si="355">AF27/3</f>
        <v>#DIV/0!</v>
      </c>
      <c r="AI27" s="35" t="e">
        <f t="shared" si="355"/>
        <v>#DIV/0!</v>
      </c>
      <c r="AJ27" s="49"/>
      <c r="AK27" s="31"/>
      <c r="AL27" s="54"/>
      <c r="AM27" s="54"/>
      <c r="AN27" s="54"/>
      <c r="AO27" s="54"/>
      <c r="AP27" s="54"/>
      <c r="AQ27" s="54"/>
      <c r="AR27" s="54"/>
      <c r="AS27" s="32" t="e">
        <f t="shared" ref="AS27:AT27" si="356">AVERAGE(AK27,AM27,AO27,AQ27)</f>
        <v>#DIV/0!</v>
      </c>
      <c r="AT27" s="33" t="e">
        <f t="shared" si="356"/>
        <v>#DIV/0!</v>
      </c>
      <c r="AU27" s="34" t="e">
        <f t="shared" ref="AU27:AV27" si="357">AS27/3</f>
        <v>#DIV/0!</v>
      </c>
      <c r="AV27" s="35" t="e">
        <f t="shared" si="357"/>
        <v>#DIV/0!</v>
      </c>
      <c r="AW27" s="49"/>
      <c r="AX27" s="31"/>
      <c r="AY27" s="54"/>
      <c r="AZ27" s="54"/>
      <c r="BA27" s="54"/>
      <c r="BB27" s="31"/>
      <c r="BC27" s="54"/>
      <c r="BD27" s="54"/>
      <c r="BE27" s="54"/>
      <c r="BF27" s="54"/>
      <c r="BG27" s="54"/>
      <c r="BH27" s="32" t="e">
        <f t="shared" ref="BH27:BI27" si="358">AVERAGE(AX27,AZ27,BB27,BD27,BF27)</f>
        <v>#DIV/0!</v>
      </c>
      <c r="BI27" s="33" t="e">
        <f t="shared" si="358"/>
        <v>#DIV/0!</v>
      </c>
      <c r="BJ27" s="34" t="e">
        <f t="shared" ref="BJ27:BK27" si="359">BH27/3</f>
        <v>#DIV/0!</v>
      </c>
      <c r="BK27" s="35" t="e">
        <f t="shared" si="359"/>
        <v>#DIV/0!</v>
      </c>
      <c r="BL27" s="49"/>
      <c r="BM27" s="31"/>
      <c r="BN27" s="54"/>
      <c r="BO27" s="54"/>
      <c r="BP27" s="54"/>
      <c r="BQ27" s="32" t="e">
        <f t="shared" ref="BQ27:BR27" si="360">AVERAGE(BM27,BO27)</f>
        <v>#DIV/0!</v>
      </c>
      <c r="BR27" s="33" t="e">
        <f t="shared" si="360"/>
        <v>#DIV/0!</v>
      </c>
      <c r="BS27" s="34" t="e">
        <f t="shared" ref="BS27:BT27" si="361">BQ27/3</f>
        <v>#DIV/0!</v>
      </c>
      <c r="BT27" s="35" t="e">
        <f t="shared" si="361"/>
        <v>#DIV/0!</v>
      </c>
      <c r="BU27" s="49"/>
      <c r="BV27" s="21" t="e">
        <f t="shared" ref="BV27:BY27" si="362">K27</f>
        <v>#DIV/0!</v>
      </c>
      <c r="BW27" s="22" t="e">
        <f t="shared" si="362"/>
        <v>#DIV/0!</v>
      </c>
      <c r="BX27" s="23" t="e">
        <f t="shared" si="362"/>
        <v>#DIV/0!</v>
      </c>
      <c r="BY27" s="24" t="e">
        <f t="shared" si="362"/>
        <v>#DIV/0!</v>
      </c>
      <c r="BZ27" s="21" t="e">
        <f t="shared" ref="BZ27:CC27" si="363">AF27</f>
        <v>#DIV/0!</v>
      </c>
      <c r="CA27" s="22" t="e">
        <f t="shared" si="363"/>
        <v>#DIV/0!</v>
      </c>
      <c r="CB27" s="23" t="e">
        <f t="shared" si="363"/>
        <v>#DIV/0!</v>
      </c>
      <c r="CC27" s="24" t="e">
        <f t="shared" si="363"/>
        <v>#DIV/0!</v>
      </c>
      <c r="CD27" s="21" t="e">
        <f t="shared" ref="CD27:CG27" si="364">AS27</f>
        <v>#DIV/0!</v>
      </c>
      <c r="CE27" s="22" t="e">
        <f t="shared" si="364"/>
        <v>#DIV/0!</v>
      </c>
      <c r="CF27" s="23" t="e">
        <f t="shared" si="364"/>
        <v>#DIV/0!</v>
      </c>
      <c r="CG27" s="24" t="e">
        <f t="shared" si="364"/>
        <v>#DIV/0!</v>
      </c>
      <c r="CH27" s="21" t="e">
        <f t="shared" ref="CH27:CK27" si="365">BH27</f>
        <v>#DIV/0!</v>
      </c>
      <c r="CI27" s="22" t="e">
        <f t="shared" si="365"/>
        <v>#DIV/0!</v>
      </c>
      <c r="CJ27" s="23" t="e">
        <f t="shared" si="365"/>
        <v>#DIV/0!</v>
      </c>
      <c r="CK27" s="24" t="e">
        <f t="shared" si="365"/>
        <v>#DIV/0!</v>
      </c>
      <c r="CL27" s="21" t="e">
        <f t="shared" ref="CL27:CO27" si="366">BQ27</f>
        <v>#DIV/0!</v>
      </c>
      <c r="CM27" s="22" t="e">
        <f t="shared" si="366"/>
        <v>#DIV/0!</v>
      </c>
      <c r="CN27" s="23" t="e">
        <f t="shared" si="366"/>
        <v>#DIV/0!</v>
      </c>
      <c r="CO27" s="24" t="e">
        <f t="shared" si="366"/>
        <v>#DIV/0!</v>
      </c>
      <c r="CP27" s="36" t="e">
        <f t="shared" ref="CP27:CS27" si="367">AVERAGE(BV27,BZ27,CD27,CH27,CL27)</f>
        <v>#DIV/0!</v>
      </c>
      <c r="CQ27" s="37" t="e">
        <f t="shared" si="367"/>
        <v>#DIV/0!</v>
      </c>
      <c r="CR27" s="38" t="e">
        <f t="shared" si="367"/>
        <v>#DIV/0!</v>
      </c>
      <c r="CS27" s="39" t="e">
        <f t="shared" si="367"/>
        <v>#DIV/0!</v>
      </c>
      <c r="CT27" s="10"/>
      <c r="CU27" s="5"/>
      <c r="CV27" s="5"/>
      <c r="CW27" s="5"/>
      <c r="CX27" s="5"/>
      <c r="CY27" s="5"/>
    </row>
    <row r="28" spans="1:103" ht="14.25" customHeight="1" x14ac:dyDescent="0.2">
      <c r="A28" s="8">
        <v>24</v>
      </c>
      <c r="B28" s="11"/>
      <c r="C28" s="47"/>
      <c r="D28" s="48"/>
      <c r="E28" s="48"/>
      <c r="F28" s="48"/>
      <c r="G28" s="47"/>
      <c r="H28" s="48"/>
      <c r="I28" s="48"/>
      <c r="J28" s="48"/>
      <c r="K28" s="32" t="e">
        <f t="shared" ref="K28:L28" si="368">AVERAGE(C28,E28,G28,I28)</f>
        <v>#DIV/0!</v>
      </c>
      <c r="L28" s="33" t="e">
        <f t="shared" si="368"/>
        <v>#DIV/0!</v>
      </c>
      <c r="M28" s="34" t="e">
        <f t="shared" ref="M28:N28" si="369">K28/3</f>
        <v>#DIV/0!</v>
      </c>
      <c r="N28" s="35" t="e">
        <f t="shared" si="369"/>
        <v>#DIV/0!</v>
      </c>
      <c r="O28" s="49"/>
      <c r="P28" s="47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32" t="e">
        <f t="shared" ref="AF28:AG28" si="370">AVERAGE(P28,R28,T28,V28,X28,Z28,AB28,AD28)</f>
        <v>#DIV/0!</v>
      </c>
      <c r="AG28" s="33" t="e">
        <f t="shared" si="370"/>
        <v>#DIV/0!</v>
      </c>
      <c r="AH28" s="34" t="e">
        <f t="shared" ref="AH28:AI28" si="371">AF28/3</f>
        <v>#DIV/0!</v>
      </c>
      <c r="AI28" s="35" t="e">
        <f t="shared" si="371"/>
        <v>#DIV/0!</v>
      </c>
      <c r="AJ28" s="49"/>
      <c r="AK28" s="31"/>
      <c r="AL28" s="54"/>
      <c r="AM28" s="54"/>
      <c r="AN28" s="54"/>
      <c r="AO28" s="54"/>
      <c r="AP28" s="54"/>
      <c r="AQ28" s="54"/>
      <c r="AR28" s="54"/>
      <c r="AS28" s="32" t="e">
        <f t="shared" ref="AS28:AT28" si="372">AVERAGE(AK28,AM28,AO28,AQ28)</f>
        <v>#DIV/0!</v>
      </c>
      <c r="AT28" s="33" t="e">
        <f t="shared" si="372"/>
        <v>#DIV/0!</v>
      </c>
      <c r="AU28" s="34" t="e">
        <f t="shared" ref="AU28:AV28" si="373">AS28/3</f>
        <v>#DIV/0!</v>
      </c>
      <c r="AV28" s="35" t="e">
        <f t="shared" si="373"/>
        <v>#DIV/0!</v>
      </c>
      <c r="AW28" s="49"/>
      <c r="AX28" s="31"/>
      <c r="AY28" s="54"/>
      <c r="AZ28" s="54"/>
      <c r="BA28" s="54"/>
      <c r="BB28" s="31"/>
      <c r="BC28" s="54"/>
      <c r="BD28" s="54"/>
      <c r="BE28" s="54"/>
      <c r="BF28" s="54"/>
      <c r="BG28" s="54"/>
      <c r="BH28" s="32" t="e">
        <f t="shared" ref="BH28:BI28" si="374">AVERAGE(AX28,AZ28,BB28,BD28,BF28)</f>
        <v>#DIV/0!</v>
      </c>
      <c r="BI28" s="33" t="e">
        <f t="shared" si="374"/>
        <v>#DIV/0!</v>
      </c>
      <c r="BJ28" s="34" t="e">
        <f t="shared" ref="BJ28:BK28" si="375">BH28/3</f>
        <v>#DIV/0!</v>
      </c>
      <c r="BK28" s="35" t="e">
        <f t="shared" si="375"/>
        <v>#DIV/0!</v>
      </c>
      <c r="BL28" s="49"/>
      <c r="BM28" s="31"/>
      <c r="BN28" s="54"/>
      <c r="BO28" s="54"/>
      <c r="BP28" s="54"/>
      <c r="BQ28" s="32" t="e">
        <f t="shared" ref="BQ28:BR28" si="376">AVERAGE(BM28,BO28)</f>
        <v>#DIV/0!</v>
      </c>
      <c r="BR28" s="33" t="e">
        <f t="shared" si="376"/>
        <v>#DIV/0!</v>
      </c>
      <c r="BS28" s="34" t="e">
        <f t="shared" ref="BS28:BT28" si="377">BQ28/3</f>
        <v>#DIV/0!</v>
      </c>
      <c r="BT28" s="35" t="e">
        <f t="shared" si="377"/>
        <v>#DIV/0!</v>
      </c>
      <c r="BU28" s="49"/>
      <c r="BV28" s="21" t="e">
        <f t="shared" ref="BV28:BY28" si="378">K28</f>
        <v>#DIV/0!</v>
      </c>
      <c r="BW28" s="22" t="e">
        <f t="shared" si="378"/>
        <v>#DIV/0!</v>
      </c>
      <c r="BX28" s="23" t="e">
        <f t="shared" si="378"/>
        <v>#DIV/0!</v>
      </c>
      <c r="BY28" s="24" t="e">
        <f t="shared" si="378"/>
        <v>#DIV/0!</v>
      </c>
      <c r="BZ28" s="21" t="e">
        <f t="shared" ref="BZ28:CC28" si="379">AF28</f>
        <v>#DIV/0!</v>
      </c>
      <c r="CA28" s="22" t="e">
        <f t="shared" si="379"/>
        <v>#DIV/0!</v>
      </c>
      <c r="CB28" s="23" t="e">
        <f t="shared" si="379"/>
        <v>#DIV/0!</v>
      </c>
      <c r="CC28" s="24" t="e">
        <f t="shared" si="379"/>
        <v>#DIV/0!</v>
      </c>
      <c r="CD28" s="21" t="e">
        <f t="shared" ref="CD28:CG28" si="380">AS28</f>
        <v>#DIV/0!</v>
      </c>
      <c r="CE28" s="22" t="e">
        <f t="shared" si="380"/>
        <v>#DIV/0!</v>
      </c>
      <c r="CF28" s="23" t="e">
        <f t="shared" si="380"/>
        <v>#DIV/0!</v>
      </c>
      <c r="CG28" s="24" t="e">
        <f t="shared" si="380"/>
        <v>#DIV/0!</v>
      </c>
      <c r="CH28" s="21" t="e">
        <f t="shared" ref="CH28:CK28" si="381">BH28</f>
        <v>#DIV/0!</v>
      </c>
      <c r="CI28" s="22" t="e">
        <f t="shared" si="381"/>
        <v>#DIV/0!</v>
      </c>
      <c r="CJ28" s="23" t="e">
        <f t="shared" si="381"/>
        <v>#DIV/0!</v>
      </c>
      <c r="CK28" s="24" t="e">
        <f t="shared" si="381"/>
        <v>#DIV/0!</v>
      </c>
      <c r="CL28" s="21" t="e">
        <f t="shared" ref="CL28:CO28" si="382">BQ28</f>
        <v>#DIV/0!</v>
      </c>
      <c r="CM28" s="22" t="e">
        <f t="shared" si="382"/>
        <v>#DIV/0!</v>
      </c>
      <c r="CN28" s="23" t="e">
        <f t="shared" si="382"/>
        <v>#DIV/0!</v>
      </c>
      <c r="CO28" s="24" t="e">
        <f t="shared" si="382"/>
        <v>#DIV/0!</v>
      </c>
      <c r="CP28" s="36" t="e">
        <f t="shared" ref="CP28:CS28" si="383">AVERAGE(BV28,BZ28,CD28,CH28,CL28)</f>
        <v>#DIV/0!</v>
      </c>
      <c r="CQ28" s="37" t="e">
        <f t="shared" si="383"/>
        <v>#DIV/0!</v>
      </c>
      <c r="CR28" s="38" t="e">
        <f t="shared" si="383"/>
        <v>#DIV/0!</v>
      </c>
      <c r="CS28" s="39" t="e">
        <f t="shared" si="383"/>
        <v>#DIV/0!</v>
      </c>
      <c r="CT28" s="10"/>
      <c r="CU28" s="5"/>
      <c r="CV28" s="5"/>
      <c r="CW28" s="5"/>
      <c r="CX28" s="5"/>
      <c r="CY28" s="5"/>
    </row>
    <row r="29" spans="1:103" ht="14.25" customHeight="1" x14ac:dyDescent="0.2">
      <c r="A29" s="8">
        <v>25</v>
      </c>
      <c r="B29" s="11"/>
      <c r="C29" s="47"/>
      <c r="D29" s="48"/>
      <c r="E29" s="48"/>
      <c r="F29" s="48"/>
      <c r="G29" s="47"/>
      <c r="H29" s="48"/>
      <c r="I29" s="48"/>
      <c r="J29" s="48"/>
      <c r="K29" s="32" t="e">
        <f t="shared" ref="K29:L29" si="384">AVERAGE(C29,E29,G29,I29)</f>
        <v>#DIV/0!</v>
      </c>
      <c r="L29" s="33" t="e">
        <f t="shared" si="384"/>
        <v>#DIV/0!</v>
      </c>
      <c r="M29" s="34" t="e">
        <f t="shared" ref="M29:N29" si="385">K29/3</f>
        <v>#DIV/0!</v>
      </c>
      <c r="N29" s="35" t="e">
        <f t="shared" si="385"/>
        <v>#DIV/0!</v>
      </c>
      <c r="O29" s="49"/>
      <c r="P29" s="47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32" t="e">
        <f t="shared" ref="AF29:AG29" si="386">AVERAGE(P29,R29,T29,V29,X29,Z29,AB29,AD29)</f>
        <v>#DIV/0!</v>
      </c>
      <c r="AG29" s="33" t="e">
        <f t="shared" si="386"/>
        <v>#DIV/0!</v>
      </c>
      <c r="AH29" s="34" t="e">
        <f t="shared" ref="AH29:AI29" si="387">AF29/3</f>
        <v>#DIV/0!</v>
      </c>
      <c r="AI29" s="35" t="e">
        <f t="shared" si="387"/>
        <v>#DIV/0!</v>
      </c>
      <c r="AJ29" s="49"/>
      <c r="AK29" s="31"/>
      <c r="AL29" s="54"/>
      <c r="AM29" s="54"/>
      <c r="AN29" s="54"/>
      <c r="AO29" s="54"/>
      <c r="AP29" s="54"/>
      <c r="AQ29" s="54"/>
      <c r="AR29" s="54"/>
      <c r="AS29" s="32" t="e">
        <f t="shared" ref="AS29:AT29" si="388">AVERAGE(AK29,AM29,AO29,AQ29)</f>
        <v>#DIV/0!</v>
      </c>
      <c r="AT29" s="33" t="e">
        <f t="shared" si="388"/>
        <v>#DIV/0!</v>
      </c>
      <c r="AU29" s="34" t="e">
        <f t="shared" ref="AU29:AV29" si="389">AS29/3</f>
        <v>#DIV/0!</v>
      </c>
      <c r="AV29" s="35" t="e">
        <f t="shared" si="389"/>
        <v>#DIV/0!</v>
      </c>
      <c r="AW29" s="49"/>
      <c r="AX29" s="31"/>
      <c r="AY29" s="54"/>
      <c r="AZ29" s="54"/>
      <c r="BA29" s="54"/>
      <c r="BB29" s="31"/>
      <c r="BC29" s="54"/>
      <c r="BD29" s="54"/>
      <c r="BE29" s="54"/>
      <c r="BF29" s="54"/>
      <c r="BG29" s="54"/>
      <c r="BH29" s="32" t="e">
        <f t="shared" ref="BH29:BI29" si="390">AVERAGE(AX29,AZ29,BB29,BD29,BF29)</f>
        <v>#DIV/0!</v>
      </c>
      <c r="BI29" s="33" t="e">
        <f t="shared" si="390"/>
        <v>#DIV/0!</v>
      </c>
      <c r="BJ29" s="34" t="e">
        <f t="shared" ref="BJ29:BK29" si="391">BH29/3</f>
        <v>#DIV/0!</v>
      </c>
      <c r="BK29" s="35" t="e">
        <f t="shared" si="391"/>
        <v>#DIV/0!</v>
      </c>
      <c r="BL29" s="49"/>
      <c r="BM29" s="31"/>
      <c r="BN29" s="54"/>
      <c r="BO29" s="54"/>
      <c r="BP29" s="54"/>
      <c r="BQ29" s="32" t="e">
        <f t="shared" ref="BQ29:BR29" si="392">AVERAGE(BM29,BO29)</f>
        <v>#DIV/0!</v>
      </c>
      <c r="BR29" s="33" t="e">
        <f t="shared" si="392"/>
        <v>#DIV/0!</v>
      </c>
      <c r="BS29" s="34" t="e">
        <f t="shared" ref="BS29:BT29" si="393">BQ29/3</f>
        <v>#DIV/0!</v>
      </c>
      <c r="BT29" s="35" t="e">
        <f t="shared" si="393"/>
        <v>#DIV/0!</v>
      </c>
      <c r="BU29" s="49"/>
      <c r="BV29" s="21" t="e">
        <f t="shared" ref="BV29:BY29" si="394">K29</f>
        <v>#DIV/0!</v>
      </c>
      <c r="BW29" s="22" t="e">
        <f t="shared" si="394"/>
        <v>#DIV/0!</v>
      </c>
      <c r="BX29" s="23" t="e">
        <f t="shared" si="394"/>
        <v>#DIV/0!</v>
      </c>
      <c r="BY29" s="24" t="e">
        <f t="shared" si="394"/>
        <v>#DIV/0!</v>
      </c>
      <c r="BZ29" s="21" t="e">
        <f t="shared" ref="BZ29:CC29" si="395">AF29</f>
        <v>#DIV/0!</v>
      </c>
      <c r="CA29" s="22" t="e">
        <f t="shared" si="395"/>
        <v>#DIV/0!</v>
      </c>
      <c r="CB29" s="23" t="e">
        <f t="shared" si="395"/>
        <v>#DIV/0!</v>
      </c>
      <c r="CC29" s="24" t="e">
        <f t="shared" si="395"/>
        <v>#DIV/0!</v>
      </c>
      <c r="CD29" s="21" t="e">
        <f t="shared" ref="CD29:CG29" si="396">AS29</f>
        <v>#DIV/0!</v>
      </c>
      <c r="CE29" s="22" t="e">
        <f t="shared" si="396"/>
        <v>#DIV/0!</v>
      </c>
      <c r="CF29" s="23" t="e">
        <f t="shared" si="396"/>
        <v>#DIV/0!</v>
      </c>
      <c r="CG29" s="24" t="e">
        <f t="shared" si="396"/>
        <v>#DIV/0!</v>
      </c>
      <c r="CH29" s="21" t="e">
        <f t="shared" ref="CH29:CK29" si="397">BH29</f>
        <v>#DIV/0!</v>
      </c>
      <c r="CI29" s="22" t="e">
        <f t="shared" si="397"/>
        <v>#DIV/0!</v>
      </c>
      <c r="CJ29" s="23" t="e">
        <f t="shared" si="397"/>
        <v>#DIV/0!</v>
      </c>
      <c r="CK29" s="24" t="e">
        <f t="shared" si="397"/>
        <v>#DIV/0!</v>
      </c>
      <c r="CL29" s="21" t="e">
        <f t="shared" ref="CL29:CO29" si="398">BQ29</f>
        <v>#DIV/0!</v>
      </c>
      <c r="CM29" s="22" t="e">
        <f t="shared" si="398"/>
        <v>#DIV/0!</v>
      </c>
      <c r="CN29" s="23" t="e">
        <f t="shared" si="398"/>
        <v>#DIV/0!</v>
      </c>
      <c r="CO29" s="24" t="e">
        <f t="shared" si="398"/>
        <v>#DIV/0!</v>
      </c>
      <c r="CP29" s="36" t="e">
        <f t="shared" ref="CP29:CS29" si="399">AVERAGE(BV29,BZ29,CD29,CH29,CL29)</f>
        <v>#DIV/0!</v>
      </c>
      <c r="CQ29" s="37" t="e">
        <f t="shared" si="399"/>
        <v>#DIV/0!</v>
      </c>
      <c r="CR29" s="38" t="e">
        <f t="shared" si="399"/>
        <v>#DIV/0!</v>
      </c>
      <c r="CS29" s="39" t="e">
        <f t="shared" si="399"/>
        <v>#DIV/0!</v>
      </c>
      <c r="CT29" s="10"/>
      <c r="CU29" s="5"/>
      <c r="CV29" s="5"/>
      <c r="CW29" s="5"/>
      <c r="CX29" s="5"/>
      <c r="CY29" s="5"/>
    </row>
    <row r="30" spans="1:103" ht="14.25" customHeight="1" x14ac:dyDescent="0.2">
      <c r="A30" s="8">
        <v>26</v>
      </c>
      <c r="B30" s="11"/>
      <c r="C30" s="47"/>
      <c r="D30" s="48"/>
      <c r="E30" s="48"/>
      <c r="F30" s="48"/>
      <c r="G30" s="47"/>
      <c r="H30" s="48"/>
      <c r="I30" s="48"/>
      <c r="J30" s="48"/>
      <c r="K30" s="32" t="e">
        <f t="shared" ref="K30:L30" si="400">AVERAGE(C30,E30,G30,I30)</f>
        <v>#DIV/0!</v>
      </c>
      <c r="L30" s="33" t="e">
        <f t="shared" si="400"/>
        <v>#DIV/0!</v>
      </c>
      <c r="M30" s="34" t="e">
        <f t="shared" ref="M30:N30" si="401">K30/3</f>
        <v>#DIV/0!</v>
      </c>
      <c r="N30" s="35" t="e">
        <f t="shared" si="401"/>
        <v>#DIV/0!</v>
      </c>
      <c r="O30" s="49"/>
      <c r="P30" s="47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32" t="e">
        <f t="shared" ref="AF30:AG30" si="402">AVERAGE(P30,R30,T30,V30,X30,Z30,AB30,AD30)</f>
        <v>#DIV/0!</v>
      </c>
      <c r="AG30" s="33" t="e">
        <f t="shared" si="402"/>
        <v>#DIV/0!</v>
      </c>
      <c r="AH30" s="34" t="e">
        <f t="shared" ref="AH30:AI30" si="403">AF30/3</f>
        <v>#DIV/0!</v>
      </c>
      <c r="AI30" s="35" t="e">
        <f t="shared" si="403"/>
        <v>#DIV/0!</v>
      </c>
      <c r="AJ30" s="49"/>
      <c r="AK30" s="31"/>
      <c r="AL30" s="54"/>
      <c r="AM30" s="54"/>
      <c r="AN30" s="54"/>
      <c r="AO30" s="54"/>
      <c r="AP30" s="54"/>
      <c r="AQ30" s="54"/>
      <c r="AR30" s="54"/>
      <c r="AS30" s="32" t="e">
        <f t="shared" ref="AS30:AT30" si="404">AVERAGE(AK30,AM30,AO30,AQ30)</f>
        <v>#DIV/0!</v>
      </c>
      <c r="AT30" s="33" t="e">
        <f t="shared" si="404"/>
        <v>#DIV/0!</v>
      </c>
      <c r="AU30" s="34" t="e">
        <f t="shared" ref="AU30:AV30" si="405">AS30/3</f>
        <v>#DIV/0!</v>
      </c>
      <c r="AV30" s="35" t="e">
        <f t="shared" si="405"/>
        <v>#DIV/0!</v>
      </c>
      <c r="AW30" s="49"/>
      <c r="AX30" s="31"/>
      <c r="AY30" s="54"/>
      <c r="AZ30" s="54"/>
      <c r="BA30" s="54"/>
      <c r="BB30" s="31"/>
      <c r="BC30" s="54"/>
      <c r="BD30" s="54"/>
      <c r="BE30" s="54"/>
      <c r="BF30" s="54"/>
      <c r="BG30" s="54"/>
      <c r="BH30" s="32" t="e">
        <f t="shared" ref="BH30:BI30" si="406">AVERAGE(AX30,AZ30,BB30,BD30,BF30)</f>
        <v>#DIV/0!</v>
      </c>
      <c r="BI30" s="33" t="e">
        <f t="shared" si="406"/>
        <v>#DIV/0!</v>
      </c>
      <c r="BJ30" s="34" t="e">
        <f t="shared" ref="BJ30:BK30" si="407">BH30/3</f>
        <v>#DIV/0!</v>
      </c>
      <c r="BK30" s="35" t="e">
        <f t="shared" si="407"/>
        <v>#DIV/0!</v>
      </c>
      <c r="BL30" s="49"/>
      <c r="BM30" s="31"/>
      <c r="BN30" s="54"/>
      <c r="BO30" s="54"/>
      <c r="BP30" s="54"/>
      <c r="BQ30" s="32" t="e">
        <f t="shared" ref="BQ30:BR30" si="408">AVERAGE(BM30,BO30)</f>
        <v>#DIV/0!</v>
      </c>
      <c r="BR30" s="33" t="e">
        <f t="shared" si="408"/>
        <v>#DIV/0!</v>
      </c>
      <c r="BS30" s="34" t="e">
        <f t="shared" ref="BS30:BT30" si="409">BQ30/3</f>
        <v>#DIV/0!</v>
      </c>
      <c r="BT30" s="35" t="e">
        <f t="shared" si="409"/>
        <v>#DIV/0!</v>
      </c>
      <c r="BU30" s="49"/>
      <c r="BV30" s="21" t="e">
        <f t="shared" ref="BV30:BY30" si="410">K30</f>
        <v>#DIV/0!</v>
      </c>
      <c r="BW30" s="22" t="e">
        <f t="shared" si="410"/>
        <v>#DIV/0!</v>
      </c>
      <c r="BX30" s="23" t="e">
        <f t="shared" si="410"/>
        <v>#DIV/0!</v>
      </c>
      <c r="BY30" s="24" t="e">
        <f t="shared" si="410"/>
        <v>#DIV/0!</v>
      </c>
      <c r="BZ30" s="21" t="e">
        <f t="shared" ref="BZ30:CC30" si="411">AF30</f>
        <v>#DIV/0!</v>
      </c>
      <c r="CA30" s="22" t="e">
        <f t="shared" si="411"/>
        <v>#DIV/0!</v>
      </c>
      <c r="CB30" s="23" t="e">
        <f t="shared" si="411"/>
        <v>#DIV/0!</v>
      </c>
      <c r="CC30" s="24" t="e">
        <f t="shared" si="411"/>
        <v>#DIV/0!</v>
      </c>
      <c r="CD30" s="21" t="e">
        <f t="shared" ref="CD30:CG30" si="412">AS30</f>
        <v>#DIV/0!</v>
      </c>
      <c r="CE30" s="22" t="e">
        <f t="shared" si="412"/>
        <v>#DIV/0!</v>
      </c>
      <c r="CF30" s="23" t="e">
        <f t="shared" si="412"/>
        <v>#DIV/0!</v>
      </c>
      <c r="CG30" s="24" t="e">
        <f t="shared" si="412"/>
        <v>#DIV/0!</v>
      </c>
      <c r="CH30" s="21" t="e">
        <f t="shared" ref="CH30:CK30" si="413">BH30</f>
        <v>#DIV/0!</v>
      </c>
      <c r="CI30" s="22" t="e">
        <f t="shared" si="413"/>
        <v>#DIV/0!</v>
      </c>
      <c r="CJ30" s="23" t="e">
        <f t="shared" si="413"/>
        <v>#DIV/0!</v>
      </c>
      <c r="CK30" s="24" t="e">
        <f t="shared" si="413"/>
        <v>#DIV/0!</v>
      </c>
      <c r="CL30" s="21" t="e">
        <f t="shared" ref="CL30:CO30" si="414">BQ30</f>
        <v>#DIV/0!</v>
      </c>
      <c r="CM30" s="22" t="e">
        <f t="shared" si="414"/>
        <v>#DIV/0!</v>
      </c>
      <c r="CN30" s="23" t="e">
        <f t="shared" si="414"/>
        <v>#DIV/0!</v>
      </c>
      <c r="CO30" s="24" t="e">
        <f t="shared" si="414"/>
        <v>#DIV/0!</v>
      </c>
      <c r="CP30" s="36" t="e">
        <f t="shared" ref="CP30:CS30" si="415">AVERAGE(BV30,BZ30,CD30,CH30,CL30)</f>
        <v>#DIV/0!</v>
      </c>
      <c r="CQ30" s="37" t="e">
        <f t="shared" si="415"/>
        <v>#DIV/0!</v>
      </c>
      <c r="CR30" s="38" t="e">
        <f t="shared" si="415"/>
        <v>#DIV/0!</v>
      </c>
      <c r="CS30" s="39" t="e">
        <f t="shared" si="415"/>
        <v>#DIV/0!</v>
      </c>
      <c r="CT30" s="10"/>
      <c r="CU30" s="5"/>
      <c r="CV30" s="5"/>
      <c r="CW30" s="5"/>
      <c r="CX30" s="5"/>
      <c r="CY30" s="5"/>
    </row>
    <row r="31" spans="1:103" ht="14.25" customHeight="1" x14ac:dyDescent="0.2">
      <c r="A31" s="8">
        <v>27</v>
      </c>
      <c r="B31" s="11"/>
      <c r="C31" s="47"/>
      <c r="D31" s="48"/>
      <c r="E31" s="48"/>
      <c r="F31" s="48"/>
      <c r="G31" s="47"/>
      <c r="H31" s="48"/>
      <c r="I31" s="48"/>
      <c r="J31" s="48"/>
      <c r="K31" s="32" t="e">
        <f t="shared" ref="K31:L31" si="416">AVERAGE(C31,E31,G31,I31)</f>
        <v>#DIV/0!</v>
      </c>
      <c r="L31" s="33" t="e">
        <f t="shared" si="416"/>
        <v>#DIV/0!</v>
      </c>
      <c r="M31" s="34" t="e">
        <f t="shared" ref="M31:N31" si="417">K31/3</f>
        <v>#DIV/0!</v>
      </c>
      <c r="N31" s="35" t="e">
        <f t="shared" si="417"/>
        <v>#DIV/0!</v>
      </c>
      <c r="O31" s="49"/>
      <c r="P31" s="47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32" t="e">
        <f t="shared" ref="AF31:AG31" si="418">AVERAGE(P31,R31,T31,V31,X31,Z31,AB31,AD31)</f>
        <v>#DIV/0!</v>
      </c>
      <c r="AG31" s="33" t="e">
        <f t="shared" si="418"/>
        <v>#DIV/0!</v>
      </c>
      <c r="AH31" s="34" t="e">
        <f t="shared" ref="AH31:AI31" si="419">AF31/3</f>
        <v>#DIV/0!</v>
      </c>
      <c r="AI31" s="35" t="e">
        <f t="shared" si="419"/>
        <v>#DIV/0!</v>
      </c>
      <c r="AJ31" s="49"/>
      <c r="AK31" s="31"/>
      <c r="AL31" s="54"/>
      <c r="AM31" s="54"/>
      <c r="AN31" s="54"/>
      <c r="AO31" s="54"/>
      <c r="AP31" s="54"/>
      <c r="AQ31" s="54"/>
      <c r="AR31" s="54"/>
      <c r="AS31" s="32" t="e">
        <f t="shared" ref="AS31:AT31" si="420">AVERAGE(AK31,AM31,AO31,AQ31)</f>
        <v>#DIV/0!</v>
      </c>
      <c r="AT31" s="33" t="e">
        <f t="shared" si="420"/>
        <v>#DIV/0!</v>
      </c>
      <c r="AU31" s="34" t="e">
        <f t="shared" ref="AU31:AV31" si="421">AS31/3</f>
        <v>#DIV/0!</v>
      </c>
      <c r="AV31" s="35" t="e">
        <f t="shared" si="421"/>
        <v>#DIV/0!</v>
      </c>
      <c r="AW31" s="49"/>
      <c r="AX31" s="31"/>
      <c r="AY31" s="54"/>
      <c r="AZ31" s="54"/>
      <c r="BA31" s="54"/>
      <c r="BB31" s="31"/>
      <c r="BC31" s="54"/>
      <c r="BD31" s="54"/>
      <c r="BE31" s="54"/>
      <c r="BF31" s="54"/>
      <c r="BG31" s="54"/>
      <c r="BH31" s="32" t="e">
        <f t="shared" ref="BH31:BI31" si="422">AVERAGE(AX31,AZ31,BB31,BD31,BF31)</f>
        <v>#DIV/0!</v>
      </c>
      <c r="BI31" s="33" t="e">
        <f t="shared" si="422"/>
        <v>#DIV/0!</v>
      </c>
      <c r="BJ31" s="34" t="e">
        <f t="shared" ref="BJ31:BK31" si="423">BH31/3</f>
        <v>#DIV/0!</v>
      </c>
      <c r="BK31" s="35" t="e">
        <f t="shared" si="423"/>
        <v>#DIV/0!</v>
      </c>
      <c r="BL31" s="49"/>
      <c r="BM31" s="31"/>
      <c r="BN31" s="54"/>
      <c r="BO31" s="54"/>
      <c r="BP31" s="54"/>
      <c r="BQ31" s="32" t="e">
        <f t="shared" ref="BQ31:BR31" si="424">AVERAGE(BM31,BO31)</f>
        <v>#DIV/0!</v>
      </c>
      <c r="BR31" s="33" t="e">
        <f t="shared" si="424"/>
        <v>#DIV/0!</v>
      </c>
      <c r="BS31" s="34" t="e">
        <f t="shared" ref="BS31:BT31" si="425">BQ31/3</f>
        <v>#DIV/0!</v>
      </c>
      <c r="BT31" s="35" t="e">
        <f t="shared" si="425"/>
        <v>#DIV/0!</v>
      </c>
      <c r="BU31" s="49"/>
      <c r="BV31" s="21" t="e">
        <f t="shared" ref="BV31:BY31" si="426">K31</f>
        <v>#DIV/0!</v>
      </c>
      <c r="BW31" s="22" t="e">
        <f t="shared" si="426"/>
        <v>#DIV/0!</v>
      </c>
      <c r="BX31" s="23" t="e">
        <f t="shared" si="426"/>
        <v>#DIV/0!</v>
      </c>
      <c r="BY31" s="24" t="e">
        <f t="shared" si="426"/>
        <v>#DIV/0!</v>
      </c>
      <c r="BZ31" s="21" t="e">
        <f t="shared" ref="BZ31:CC31" si="427">AF31</f>
        <v>#DIV/0!</v>
      </c>
      <c r="CA31" s="22" t="e">
        <f t="shared" si="427"/>
        <v>#DIV/0!</v>
      </c>
      <c r="CB31" s="23" t="e">
        <f t="shared" si="427"/>
        <v>#DIV/0!</v>
      </c>
      <c r="CC31" s="24" t="e">
        <f t="shared" si="427"/>
        <v>#DIV/0!</v>
      </c>
      <c r="CD31" s="21" t="e">
        <f t="shared" ref="CD31:CG31" si="428">AS31</f>
        <v>#DIV/0!</v>
      </c>
      <c r="CE31" s="22" t="e">
        <f t="shared" si="428"/>
        <v>#DIV/0!</v>
      </c>
      <c r="CF31" s="23" t="e">
        <f t="shared" si="428"/>
        <v>#DIV/0!</v>
      </c>
      <c r="CG31" s="24" t="e">
        <f t="shared" si="428"/>
        <v>#DIV/0!</v>
      </c>
      <c r="CH31" s="21" t="e">
        <f t="shared" ref="CH31:CK31" si="429">BH31</f>
        <v>#DIV/0!</v>
      </c>
      <c r="CI31" s="22" t="e">
        <f t="shared" si="429"/>
        <v>#DIV/0!</v>
      </c>
      <c r="CJ31" s="23" t="e">
        <f t="shared" si="429"/>
        <v>#DIV/0!</v>
      </c>
      <c r="CK31" s="24" t="e">
        <f t="shared" si="429"/>
        <v>#DIV/0!</v>
      </c>
      <c r="CL31" s="21" t="e">
        <f t="shared" ref="CL31:CO31" si="430">BQ31</f>
        <v>#DIV/0!</v>
      </c>
      <c r="CM31" s="22" t="e">
        <f t="shared" si="430"/>
        <v>#DIV/0!</v>
      </c>
      <c r="CN31" s="23" t="e">
        <f t="shared" si="430"/>
        <v>#DIV/0!</v>
      </c>
      <c r="CO31" s="24" t="e">
        <f t="shared" si="430"/>
        <v>#DIV/0!</v>
      </c>
      <c r="CP31" s="36" t="e">
        <f t="shared" ref="CP31:CS31" si="431">AVERAGE(BV31,BZ31,CD31,CH31,CL31)</f>
        <v>#DIV/0!</v>
      </c>
      <c r="CQ31" s="37" t="e">
        <f t="shared" si="431"/>
        <v>#DIV/0!</v>
      </c>
      <c r="CR31" s="38" t="e">
        <f t="shared" si="431"/>
        <v>#DIV/0!</v>
      </c>
      <c r="CS31" s="39" t="e">
        <f t="shared" si="431"/>
        <v>#DIV/0!</v>
      </c>
      <c r="CT31" s="10"/>
      <c r="CU31" s="5"/>
      <c r="CV31" s="5"/>
      <c r="CW31" s="5"/>
      <c r="CX31" s="5"/>
      <c r="CY31" s="5"/>
    </row>
    <row r="32" spans="1:103" ht="14.25" customHeight="1" x14ac:dyDescent="0.2">
      <c r="A32" s="8">
        <v>28</v>
      </c>
      <c r="B32" s="11"/>
      <c r="C32" s="47"/>
      <c r="D32" s="48"/>
      <c r="E32" s="48"/>
      <c r="F32" s="48"/>
      <c r="G32" s="47"/>
      <c r="H32" s="48"/>
      <c r="I32" s="48"/>
      <c r="J32" s="48"/>
      <c r="K32" s="32" t="e">
        <f t="shared" ref="K32:L32" si="432">AVERAGE(C32,E32,G32,I32)</f>
        <v>#DIV/0!</v>
      </c>
      <c r="L32" s="33" t="e">
        <f t="shared" si="432"/>
        <v>#DIV/0!</v>
      </c>
      <c r="M32" s="34" t="e">
        <f t="shared" ref="M32:N32" si="433">K32/3</f>
        <v>#DIV/0!</v>
      </c>
      <c r="N32" s="35" t="e">
        <f t="shared" si="433"/>
        <v>#DIV/0!</v>
      </c>
      <c r="O32" s="49"/>
      <c r="P32" s="47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32" t="e">
        <f t="shared" ref="AF32:AG32" si="434">AVERAGE(P32,R32,T32,V32,X32,Z32,AB32,AD32)</f>
        <v>#DIV/0!</v>
      </c>
      <c r="AG32" s="33" t="e">
        <f t="shared" si="434"/>
        <v>#DIV/0!</v>
      </c>
      <c r="AH32" s="34" t="e">
        <f t="shared" ref="AH32:AI32" si="435">AF32/3</f>
        <v>#DIV/0!</v>
      </c>
      <c r="AI32" s="35" t="e">
        <f t="shared" si="435"/>
        <v>#DIV/0!</v>
      </c>
      <c r="AJ32" s="49"/>
      <c r="AK32" s="31"/>
      <c r="AL32" s="54"/>
      <c r="AM32" s="54"/>
      <c r="AN32" s="54"/>
      <c r="AO32" s="54"/>
      <c r="AP32" s="54"/>
      <c r="AQ32" s="54"/>
      <c r="AR32" s="54"/>
      <c r="AS32" s="32" t="e">
        <f t="shared" ref="AS32:AT32" si="436">AVERAGE(AK32,AM32,AO32,AQ32)</f>
        <v>#DIV/0!</v>
      </c>
      <c r="AT32" s="33" t="e">
        <f t="shared" si="436"/>
        <v>#DIV/0!</v>
      </c>
      <c r="AU32" s="34" t="e">
        <f t="shared" ref="AU32:AV32" si="437">AS32/3</f>
        <v>#DIV/0!</v>
      </c>
      <c r="AV32" s="35" t="e">
        <f t="shared" si="437"/>
        <v>#DIV/0!</v>
      </c>
      <c r="AW32" s="49"/>
      <c r="AX32" s="31"/>
      <c r="AY32" s="54"/>
      <c r="AZ32" s="54"/>
      <c r="BA32" s="54"/>
      <c r="BB32" s="31"/>
      <c r="BC32" s="54"/>
      <c r="BD32" s="54"/>
      <c r="BE32" s="54"/>
      <c r="BF32" s="54"/>
      <c r="BG32" s="54"/>
      <c r="BH32" s="32" t="e">
        <f t="shared" ref="BH32:BI32" si="438">AVERAGE(AX32,AZ32,BB32,BD32,BF32)</f>
        <v>#DIV/0!</v>
      </c>
      <c r="BI32" s="33" t="e">
        <f t="shared" si="438"/>
        <v>#DIV/0!</v>
      </c>
      <c r="BJ32" s="34" t="e">
        <f t="shared" ref="BJ32:BK32" si="439">BH32/3</f>
        <v>#DIV/0!</v>
      </c>
      <c r="BK32" s="35" t="e">
        <f t="shared" si="439"/>
        <v>#DIV/0!</v>
      </c>
      <c r="BL32" s="49"/>
      <c r="BM32" s="31"/>
      <c r="BN32" s="54"/>
      <c r="BO32" s="54"/>
      <c r="BP32" s="54"/>
      <c r="BQ32" s="32" t="e">
        <f t="shared" ref="BQ32:BR32" si="440">AVERAGE(BM32,BO32)</f>
        <v>#DIV/0!</v>
      </c>
      <c r="BR32" s="33" t="e">
        <f t="shared" si="440"/>
        <v>#DIV/0!</v>
      </c>
      <c r="BS32" s="34" t="e">
        <f t="shared" ref="BS32:BT32" si="441">BQ32/3</f>
        <v>#DIV/0!</v>
      </c>
      <c r="BT32" s="35" t="e">
        <f t="shared" si="441"/>
        <v>#DIV/0!</v>
      </c>
      <c r="BU32" s="49"/>
      <c r="BV32" s="21" t="e">
        <f t="shared" ref="BV32:BY32" si="442">K32</f>
        <v>#DIV/0!</v>
      </c>
      <c r="BW32" s="22" t="e">
        <f t="shared" si="442"/>
        <v>#DIV/0!</v>
      </c>
      <c r="BX32" s="23" t="e">
        <f t="shared" si="442"/>
        <v>#DIV/0!</v>
      </c>
      <c r="BY32" s="24" t="e">
        <f t="shared" si="442"/>
        <v>#DIV/0!</v>
      </c>
      <c r="BZ32" s="21" t="e">
        <f t="shared" ref="BZ32:CC32" si="443">AF32</f>
        <v>#DIV/0!</v>
      </c>
      <c r="CA32" s="22" t="e">
        <f t="shared" si="443"/>
        <v>#DIV/0!</v>
      </c>
      <c r="CB32" s="23" t="e">
        <f t="shared" si="443"/>
        <v>#DIV/0!</v>
      </c>
      <c r="CC32" s="24" t="e">
        <f t="shared" si="443"/>
        <v>#DIV/0!</v>
      </c>
      <c r="CD32" s="21" t="e">
        <f t="shared" ref="CD32:CG32" si="444">AS32</f>
        <v>#DIV/0!</v>
      </c>
      <c r="CE32" s="22" t="e">
        <f t="shared" si="444"/>
        <v>#DIV/0!</v>
      </c>
      <c r="CF32" s="23" t="e">
        <f t="shared" si="444"/>
        <v>#DIV/0!</v>
      </c>
      <c r="CG32" s="24" t="e">
        <f t="shared" si="444"/>
        <v>#DIV/0!</v>
      </c>
      <c r="CH32" s="21" t="e">
        <f t="shared" ref="CH32:CK32" si="445">BH32</f>
        <v>#DIV/0!</v>
      </c>
      <c r="CI32" s="22" t="e">
        <f t="shared" si="445"/>
        <v>#DIV/0!</v>
      </c>
      <c r="CJ32" s="23" t="e">
        <f t="shared" si="445"/>
        <v>#DIV/0!</v>
      </c>
      <c r="CK32" s="24" t="e">
        <f t="shared" si="445"/>
        <v>#DIV/0!</v>
      </c>
      <c r="CL32" s="21" t="e">
        <f t="shared" ref="CL32:CO32" si="446">BQ32</f>
        <v>#DIV/0!</v>
      </c>
      <c r="CM32" s="22" t="e">
        <f t="shared" si="446"/>
        <v>#DIV/0!</v>
      </c>
      <c r="CN32" s="23" t="e">
        <f t="shared" si="446"/>
        <v>#DIV/0!</v>
      </c>
      <c r="CO32" s="24" t="e">
        <f t="shared" si="446"/>
        <v>#DIV/0!</v>
      </c>
      <c r="CP32" s="36" t="e">
        <f t="shared" ref="CP32:CS32" si="447">AVERAGE(BV32,BZ32,CD32,CH32,CL32)</f>
        <v>#DIV/0!</v>
      </c>
      <c r="CQ32" s="37" t="e">
        <f t="shared" si="447"/>
        <v>#DIV/0!</v>
      </c>
      <c r="CR32" s="38" t="e">
        <f t="shared" si="447"/>
        <v>#DIV/0!</v>
      </c>
      <c r="CS32" s="39" t="e">
        <f t="shared" si="447"/>
        <v>#DIV/0!</v>
      </c>
      <c r="CT32" s="10"/>
      <c r="CU32" s="5"/>
      <c r="CV32" s="5"/>
      <c r="CW32" s="5"/>
      <c r="CX32" s="5"/>
      <c r="CY32" s="5"/>
    </row>
    <row r="33" spans="1:103" ht="14.25" customHeight="1" x14ac:dyDescent="0.2">
      <c r="A33" s="8">
        <v>29</v>
      </c>
      <c r="B33" s="11"/>
      <c r="C33" s="47"/>
      <c r="D33" s="48"/>
      <c r="E33" s="48"/>
      <c r="F33" s="48"/>
      <c r="G33" s="47"/>
      <c r="H33" s="48"/>
      <c r="I33" s="48"/>
      <c r="J33" s="48"/>
      <c r="K33" s="32" t="e">
        <f t="shared" ref="K33:L33" si="448">AVERAGE(C33,E33,G33,I33)</f>
        <v>#DIV/0!</v>
      </c>
      <c r="L33" s="33" t="e">
        <f t="shared" si="448"/>
        <v>#DIV/0!</v>
      </c>
      <c r="M33" s="34" t="e">
        <f t="shared" ref="M33:N33" si="449">K33/3</f>
        <v>#DIV/0!</v>
      </c>
      <c r="N33" s="35" t="e">
        <f t="shared" si="449"/>
        <v>#DIV/0!</v>
      </c>
      <c r="O33" s="49"/>
      <c r="P33" s="47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32" t="e">
        <f t="shared" ref="AF33:AG33" si="450">AVERAGE(P33,R33,T33,V33,X33,Z33,AB33,AD33)</f>
        <v>#DIV/0!</v>
      </c>
      <c r="AG33" s="33" t="e">
        <f t="shared" si="450"/>
        <v>#DIV/0!</v>
      </c>
      <c r="AH33" s="34" t="e">
        <f t="shared" ref="AH33:AI33" si="451">AF33/3</f>
        <v>#DIV/0!</v>
      </c>
      <c r="AI33" s="35" t="e">
        <f t="shared" si="451"/>
        <v>#DIV/0!</v>
      </c>
      <c r="AJ33" s="49"/>
      <c r="AK33" s="31"/>
      <c r="AL33" s="54"/>
      <c r="AM33" s="54"/>
      <c r="AN33" s="54"/>
      <c r="AO33" s="54"/>
      <c r="AP33" s="54"/>
      <c r="AQ33" s="54"/>
      <c r="AR33" s="54"/>
      <c r="AS33" s="32" t="e">
        <f t="shared" ref="AS33:AT33" si="452">AVERAGE(AK33,AM33,AO33,AQ33)</f>
        <v>#DIV/0!</v>
      </c>
      <c r="AT33" s="33" t="e">
        <f t="shared" si="452"/>
        <v>#DIV/0!</v>
      </c>
      <c r="AU33" s="34" t="e">
        <f t="shared" ref="AU33:AV33" si="453">AS33/3</f>
        <v>#DIV/0!</v>
      </c>
      <c r="AV33" s="35" t="e">
        <f t="shared" si="453"/>
        <v>#DIV/0!</v>
      </c>
      <c r="AW33" s="49"/>
      <c r="AX33" s="31"/>
      <c r="AY33" s="54"/>
      <c r="AZ33" s="54"/>
      <c r="BA33" s="54"/>
      <c r="BB33" s="31"/>
      <c r="BC33" s="54"/>
      <c r="BD33" s="54"/>
      <c r="BE33" s="54"/>
      <c r="BF33" s="54"/>
      <c r="BG33" s="54"/>
      <c r="BH33" s="32" t="e">
        <f t="shared" ref="BH33:BI33" si="454">AVERAGE(AX33,AZ33,BB33,BD33,BF33)</f>
        <v>#DIV/0!</v>
      </c>
      <c r="BI33" s="33" t="e">
        <f t="shared" si="454"/>
        <v>#DIV/0!</v>
      </c>
      <c r="BJ33" s="34" t="e">
        <f t="shared" ref="BJ33:BK33" si="455">BH33/3</f>
        <v>#DIV/0!</v>
      </c>
      <c r="BK33" s="35" t="e">
        <f t="shared" si="455"/>
        <v>#DIV/0!</v>
      </c>
      <c r="BL33" s="49"/>
      <c r="BM33" s="31"/>
      <c r="BN33" s="54"/>
      <c r="BO33" s="54"/>
      <c r="BP33" s="54"/>
      <c r="BQ33" s="32" t="e">
        <f t="shared" ref="BQ33:BR33" si="456">AVERAGE(BM33,BO33)</f>
        <v>#DIV/0!</v>
      </c>
      <c r="BR33" s="33" t="e">
        <f t="shared" si="456"/>
        <v>#DIV/0!</v>
      </c>
      <c r="BS33" s="34" t="e">
        <f t="shared" ref="BS33:BT33" si="457">BQ33/3</f>
        <v>#DIV/0!</v>
      </c>
      <c r="BT33" s="35" t="e">
        <f t="shared" si="457"/>
        <v>#DIV/0!</v>
      </c>
      <c r="BU33" s="49"/>
      <c r="BV33" s="21" t="e">
        <f t="shared" ref="BV33:BY33" si="458">K33</f>
        <v>#DIV/0!</v>
      </c>
      <c r="BW33" s="22" t="e">
        <f t="shared" si="458"/>
        <v>#DIV/0!</v>
      </c>
      <c r="BX33" s="23" t="e">
        <f t="shared" si="458"/>
        <v>#DIV/0!</v>
      </c>
      <c r="BY33" s="24" t="e">
        <f t="shared" si="458"/>
        <v>#DIV/0!</v>
      </c>
      <c r="BZ33" s="21" t="e">
        <f t="shared" ref="BZ33:CC33" si="459">AF33</f>
        <v>#DIV/0!</v>
      </c>
      <c r="CA33" s="22" t="e">
        <f t="shared" si="459"/>
        <v>#DIV/0!</v>
      </c>
      <c r="CB33" s="23" t="e">
        <f t="shared" si="459"/>
        <v>#DIV/0!</v>
      </c>
      <c r="CC33" s="24" t="e">
        <f t="shared" si="459"/>
        <v>#DIV/0!</v>
      </c>
      <c r="CD33" s="21" t="e">
        <f t="shared" ref="CD33:CG33" si="460">AS33</f>
        <v>#DIV/0!</v>
      </c>
      <c r="CE33" s="22" t="e">
        <f t="shared" si="460"/>
        <v>#DIV/0!</v>
      </c>
      <c r="CF33" s="23" t="e">
        <f t="shared" si="460"/>
        <v>#DIV/0!</v>
      </c>
      <c r="CG33" s="24" t="e">
        <f t="shared" si="460"/>
        <v>#DIV/0!</v>
      </c>
      <c r="CH33" s="21" t="e">
        <f t="shared" ref="CH33:CK33" si="461">BH33</f>
        <v>#DIV/0!</v>
      </c>
      <c r="CI33" s="22" t="e">
        <f t="shared" si="461"/>
        <v>#DIV/0!</v>
      </c>
      <c r="CJ33" s="23" t="e">
        <f t="shared" si="461"/>
        <v>#DIV/0!</v>
      </c>
      <c r="CK33" s="24" t="e">
        <f t="shared" si="461"/>
        <v>#DIV/0!</v>
      </c>
      <c r="CL33" s="21" t="e">
        <f t="shared" ref="CL33:CO33" si="462">BQ33</f>
        <v>#DIV/0!</v>
      </c>
      <c r="CM33" s="22" t="e">
        <f t="shared" si="462"/>
        <v>#DIV/0!</v>
      </c>
      <c r="CN33" s="23" t="e">
        <f t="shared" si="462"/>
        <v>#DIV/0!</v>
      </c>
      <c r="CO33" s="24" t="e">
        <f t="shared" si="462"/>
        <v>#DIV/0!</v>
      </c>
      <c r="CP33" s="36" t="e">
        <f t="shared" ref="CP33:CS33" si="463">AVERAGE(BV33,BZ33,CD33,CH33,CL33)</f>
        <v>#DIV/0!</v>
      </c>
      <c r="CQ33" s="37" t="e">
        <f t="shared" si="463"/>
        <v>#DIV/0!</v>
      </c>
      <c r="CR33" s="38" t="e">
        <f t="shared" si="463"/>
        <v>#DIV/0!</v>
      </c>
      <c r="CS33" s="39" t="e">
        <f t="shared" si="463"/>
        <v>#DIV/0!</v>
      </c>
      <c r="CT33" s="10"/>
      <c r="CU33" s="5"/>
      <c r="CV33" s="5"/>
      <c r="CW33" s="5"/>
      <c r="CX33" s="5"/>
      <c r="CY33" s="5"/>
    </row>
    <row r="34" spans="1:103" ht="14.25" customHeight="1" x14ac:dyDescent="0.2">
      <c r="A34" s="8">
        <v>30</v>
      </c>
      <c r="B34" s="11"/>
      <c r="C34" s="47"/>
      <c r="D34" s="48"/>
      <c r="E34" s="48"/>
      <c r="F34" s="48"/>
      <c r="G34" s="47"/>
      <c r="H34" s="48"/>
      <c r="I34" s="48"/>
      <c r="J34" s="48"/>
      <c r="K34" s="32" t="e">
        <f t="shared" ref="K34:L34" si="464">AVERAGE(C34,E34,G34,I34)</f>
        <v>#DIV/0!</v>
      </c>
      <c r="L34" s="33" t="e">
        <f t="shared" si="464"/>
        <v>#DIV/0!</v>
      </c>
      <c r="M34" s="34" t="e">
        <f t="shared" ref="M34:N34" si="465">K34/3</f>
        <v>#DIV/0!</v>
      </c>
      <c r="N34" s="35" t="e">
        <f t="shared" si="465"/>
        <v>#DIV/0!</v>
      </c>
      <c r="O34" s="49"/>
      <c r="P34" s="47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32" t="e">
        <f t="shared" ref="AF34:AG34" si="466">AVERAGE(P34,R34,T34,V34,X34,Z34,AB34,AD34)</f>
        <v>#DIV/0!</v>
      </c>
      <c r="AG34" s="33" t="e">
        <f t="shared" si="466"/>
        <v>#DIV/0!</v>
      </c>
      <c r="AH34" s="34" t="e">
        <f t="shared" ref="AH34:AI34" si="467">AF34/3</f>
        <v>#DIV/0!</v>
      </c>
      <c r="AI34" s="35" t="e">
        <f t="shared" si="467"/>
        <v>#DIV/0!</v>
      </c>
      <c r="AJ34" s="49"/>
      <c r="AK34" s="31"/>
      <c r="AL34" s="54"/>
      <c r="AM34" s="54"/>
      <c r="AN34" s="54"/>
      <c r="AO34" s="54"/>
      <c r="AP34" s="54"/>
      <c r="AQ34" s="54"/>
      <c r="AR34" s="54"/>
      <c r="AS34" s="32" t="e">
        <f t="shared" ref="AS34:AT34" si="468">AVERAGE(AK34,AM34,AO34,AQ34)</f>
        <v>#DIV/0!</v>
      </c>
      <c r="AT34" s="33" t="e">
        <f t="shared" si="468"/>
        <v>#DIV/0!</v>
      </c>
      <c r="AU34" s="34" t="e">
        <f t="shared" ref="AU34:AV34" si="469">AS34/3</f>
        <v>#DIV/0!</v>
      </c>
      <c r="AV34" s="35" t="e">
        <f t="shared" si="469"/>
        <v>#DIV/0!</v>
      </c>
      <c r="AW34" s="49"/>
      <c r="AX34" s="31"/>
      <c r="AY34" s="54"/>
      <c r="AZ34" s="54"/>
      <c r="BA34" s="54"/>
      <c r="BB34" s="31"/>
      <c r="BC34" s="54"/>
      <c r="BD34" s="54"/>
      <c r="BE34" s="54"/>
      <c r="BF34" s="54"/>
      <c r="BG34" s="54"/>
      <c r="BH34" s="32" t="e">
        <f t="shared" ref="BH34:BI34" si="470">AVERAGE(AX34,AZ34,BB34,BD34,BF34)</f>
        <v>#DIV/0!</v>
      </c>
      <c r="BI34" s="33" t="e">
        <f t="shared" si="470"/>
        <v>#DIV/0!</v>
      </c>
      <c r="BJ34" s="34" t="e">
        <f t="shared" ref="BJ34:BK34" si="471">BH34/3</f>
        <v>#DIV/0!</v>
      </c>
      <c r="BK34" s="35" t="e">
        <f t="shared" si="471"/>
        <v>#DIV/0!</v>
      </c>
      <c r="BL34" s="49"/>
      <c r="BM34" s="31"/>
      <c r="BN34" s="54"/>
      <c r="BO34" s="54"/>
      <c r="BP34" s="54"/>
      <c r="BQ34" s="32" t="e">
        <f t="shared" ref="BQ34:BR34" si="472">AVERAGE(BM34,BO34)</f>
        <v>#DIV/0!</v>
      </c>
      <c r="BR34" s="33" t="e">
        <f t="shared" si="472"/>
        <v>#DIV/0!</v>
      </c>
      <c r="BS34" s="34" t="e">
        <f t="shared" ref="BS34:BT34" si="473">BQ34/3</f>
        <v>#DIV/0!</v>
      </c>
      <c r="BT34" s="35" t="e">
        <f t="shared" si="473"/>
        <v>#DIV/0!</v>
      </c>
      <c r="BU34" s="49"/>
      <c r="BV34" s="21" t="e">
        <f t="shared" ref="BV34:BY34" si="474">K34</f>
        <v>#DIV/0!</v>
      </c>
      <c r="BW34" s="22" t="e">
        <f t="shared" si="474"/>
        <v>#DIV/0!</v>
      </c>
      <c r="BX34" s="23" t="e">
        <f t="shared" si="474"/>
        <v>#DIV/0!</v>
      </c>
      <c r="BY34" s="24" t="e">
        <f t="shared" si="474"/>
        <v>#DIV/0!</v>
      </c>
      <c r="BZ34" s="21" t="e">
        <f t="shared" ref="BZ34:CC34" si="475">AF34</f>
        <v>#DIV/0!</v>
      </c>
      <c r="CA34" s="22" t="e">
        <f t="shared" si="475"/>
        <v>#DIV/0!</v>
      </c>
      <c r="CB34" s="23" t="e">
        <f t="shared" si="475"/>
        <v>#DIV/0!</v>
      </c>
      <c r="CC34" s="24" t="e">
        <f t="shared" si="475"/>
        <v>#DIV/0!</v>
      </c>
      <c r="CD34" s="21" t="e">
        <f t="shared" ref="CD34:CG34" si="476">AS34</f>
        <v>#DIV/0!</v>
      </c>
      <c r="CE34" s="22" t="e">
        <f t="shared" si="476"/>
        <v>#DIV/0!</v>
      </c>
      <c r="CF34" s="23" t="e">
        <f t="shared" si="476"/>
        <v>#DIV/0!</v>
      </c>
      <c r="CG34" s="24" t="e">
        <f t="shared" si="476"/>
        <v>#DIV/0!</v>
      </c>
      <c r="CH34" s="21" t="e">
        <f t="shared" ref="CH34:CK34" si="477">BH34</f>
        <v>#DIV/0!</v>
      </c>
      <c r="CI34" s="22" t="e">
        <f t="shared" si="477"/>
        <v>#DIV/0!</v>
      </c>
      <c r="CJ34" s="23" t="e">
        <f t="shared" si="477"/>
        <v>#DIV/0!</v>
      </c>
      <c r="CK34" s="24" t="e">
        <f t="shared" si="477"/>
        <v>#DIV/0!</v>
      </c>
      <c r="CL34" s="21" t="e">
        <f t="shared" ref="CL34:CO34" si="478">BQ34</f>
        <v>#DIV/0!</v>
      </c>
      <c r="CM34" s="22" t="e">
        <f t="shared" si="478"/>
        <v>#DIV/0!</v>
      </c>
      <c r="CN34" s="23" t="e">
        <f t="shared" si="478"/>
        <v>#DIV/0!</v>
      </c>
      <c r="CO34" s="24" t="e">
        <f t="shared" si="478"/>
        <v>#DIV/0!</v>
      </c>
      <c r="CP34" s="36" t="e">
        <f t="shared" ref="CP34:CS34" si="479">AVERAGE(BV34,BZ34,CD34,CH34,CL34)</f>
        <v>#DIV/0!</v>
      </c>
      <c r="CQ34" s="37" t="e">
        <f t="shared" si="479"/>
        <v>#DIV/0!</v>
      </c>
      <c r="CR34" s="38" t="e">
        <f t="shared" si="479"/>
        <v>#DIV/0!</v>
      </c>
      <c r="CS34" s="39" t="e">
        <f t="shared" si="479"/>
        <v>#DIV/0!</v>
      </c>
      <c r="CT34" s="10"/>
      <c r="CU34" s="5"/>
      <c r="CV34" s="5"/>
      <c r="CW34" s="5"/>
      <c r="CX34" s="5"/>
      <c r="CY34" s="5"/>
    </row>
    <row r="35" spans="1:103" s="20" customFormat="1" ht="14.25" customHeight="1" x14ac:dyDescent="0.2">
      <c r="A35" s="27" t="s">
        <v>18</v>
      </c>
      <c r="B35" s="28" t="s">
        <v>13</v>
      </c>
      <c r="C35" s="40" t="e">
        <f t="shared" ref="C35:J35" si="480">AVERAGE(C5:C34)/3</f>
        <v>#DIV/0!</v>
      </c>
      <c r="D35" s="41" t="e">
        <f t="shared" si="480"/>
        <v>#DIV/0!</v>
      </c>
      <c r="E35" s="40" t="e">
        <f t="shared" si="480"/>
        <v>#DIV/0!</v>
      </c>
      <c r="F35" s="41" t="e">
        <f t="shared" si="480"/>
        <v>#DIV/0!</v>
      </c>
      <c r="G35" s="40" t="e">
        <f t="shared" si="480"/>
        <v>#DIV/0!</v>
      </c>
      <c r="H35" s="41" t="e">
        <f t="shared" si="480"/>
        <v>#DIV/0!</v>
      </c>
      <c r="I35" s="40" t="e">
        <f t="shared" si="480"/>
        <v>#DIV/0!</v>
      </c>
      <c r="J35" s="41" t="e">
        <f t="shared" si="480"/>
        <v>#DIV/0!</v>
      </c>
      <c r="K35" s="42" t="e">
        <f>AVERAGE(K5:K34)</f>
        <v>#DIV/0!</v>
      </c>
      <c r="L35" s="43" t="e">
        <f t="shared" ref="L35:N35" si="481">AVERAGE(L5:L34)</f>
        <v>#DIV/0!</v>
      </c>
      <c r="M35" s="44" t="e">
        <f t="shared" si="481"/>
        <v>#DIV/0!</v>
      </c>
      <c r="N35" s="45" t="e">
        <f t="shared" si="481"/>
        <v>#DIV/0!</v>
      </c>
      <c r="O35" s="29"/>
      <c r="P35" s="40" t="e">
        <f t="shared" ref="P35:AE35" si="482">AVERAGE(P5:P34)/3</f>
        <v>#DIV/0!</v>
      </c>
      <c r="Q35" s="41" t="e">
        <f t="shared" si="482"/>
        <v>#DIV/0!</v>
      </c>
      <c r="R35" s="40" t="e">
        <f t="shared" si="482"/>
        <v>#DIV/0!</v>
      </c>
      <c r="S35" s="41" t="e">
        <f t="shared" si="482"/>
        <v>#DIV/0!</v>
      </c>
      <c r="T35" s="40" t="e">
        <f t="shared" si="482"/>
        <v>#DIV/0!</v>
      </c>
      <c r="U35" s="41" t="e">
        <f t="shared" si="482"/>
        <v>#DIV/0!</v>
      </c>
      <c r="V35" s="40" t="e">
        <f t="shared" si="482"/>
        <v>#DIV/0!</v>
      </c>
      <c r="W35" s="41" t="e">
        <f t="shared" si="482"/>
        <v>#DIV/0!</v>
      </c>
      <c r="X35" s="40" t="e">
        <f t="shared" si="482"/>
        <v>#DIV/0!</v>
      </c>
      <c r="Y35" s="41" t="e">
        <f t="shared" si="482"/>
        <v>#DIV/0!</v>
      </c>
      <c r="Z35" s="40" t="e">
        <f t="shared" si="482"/>
        <v>#DIV/0!</v>
      </c>
      <c r="AA35" s="41" t="e">
        <f t="shared" si="482"/>
        <v>#DIV/0!</v>
      </c>
      <c r="AB35" s="40" t="e">
        <f t="shared" si="482"/>
        <v>#DIV/0!</v>
      </c>
      <c r="AC35" s="41" t="e">
        <f t="shared" si="482"/>
        <v>#DIV/0!</v>
      </c>
      <c r="AD35" s="40" t="e">
        <f t="shared" si="482"/>
        <v>#DIV/0!</v>
      </c>
      <c r="AE35" s="41" t="e">
        <f t="shared" si="482"/>
        <v>#DIV/0!</v>
      </c>
      <c r="AF35" s="42" t="e">
        <f t="shared" ref="AF35:AI35" si="483">AVERAGE(AF5:AF34)</f>
        <v>#DIV/0!</v>
      </c>
      <c r="AG35" s="43" t="e">
        <f t="shared" si="483"/>
        <v>#DIV/0!</v>
      </c>
      <c r="AH35" s="44" t="e">
        <f t="shared" si="483"/>
        <v>#DIV/0!</v>
      </c>
      <c r="AI35" s="45" t="e">
        <f t="shared" si="483"/>
        <v>#DIV/0!</v>
      </c>
      <c r="AJ35" s="29"/>
      <c r="AK35" s="40" t="e">
        <f t="shared" ref="AK35:AR35" si="484">AVERAGE(AK5:AK34)/3</f>
        <v>#DIV/0!</v>
      </c>
      <c r="AL35" s="41" t="e">
        <f t="shared" si="484"/>
        <v>#DIV/0!</v>
      </c>
      <c r="AM35" s="40" t="e">
        <f t="shared" si="484"/>
        <v>#DIV/0!</v>
      </c>
      <c r="AN35" s="41" t="e">
        <f t="shared" si="484"/>
        <v>#DIV/0!</v>
      </c>
      <c r="AO35" s="40" t="e">
        <f t="shared" si="484"/>
        <v>#DIV/0!</v>
      </c>
      <c r="AP35" s="41" t="e">
        <f t="shared" si="484"/>
        <v>#DIV/0!</v>
      </c>
      <c r="AQ35" s="40" t="e">
        <f t="shared" si="484"/>
        <v>#DIV/0!</v>
      </c>
      <c r="AR35" s="41" t="e">
        <f t="shared" si="484"/>
        <v>#DIV/0!</v>
      </c>
      <c r="AS35" s="42" t="e">
        <f t="shared" ref="AS35:AV35" si="485">AVERAGE(AS5:AS34)</f>
        <v>#DIV/0!</v>
      </c>
      <c r="AT35" s="43" t="e">
        <f t="shared" si="485"/>
        <v>#DIV/0!</v>
      </c>
      <c r="AU35" s="44" t="e">
        <f t="shared" si="485"/>
        <v>#DIV/0!</v>
      </c>
      <c r="AV35" s="45" t="e">
        <f t="shared" si="485"/>
        <v>#DIV/0!</v>
      </c>
      <c r="AW35" s="29"/>
      <c r="AX35" s="40" t="e">
        <f t="shared" ref="AX35:BG35" si="486">AVERAGE(AX5:AX34)/3</f>
        <v>#DIV/0!</v>
      </c>
      <c r="AY35" s="41" t="e">
        <f t="shared" si="486"/>
        <v>#DIV/0!</v>
      </c>
      <c r="AZ35" s="40" t="e">
        <f t="shared" si="486"/>
        <v>#DIV/0!</v>
      </c>
      <c r="BA35" s="41" t="e">
        <f t="shared" si="486"/>
        <v>#DIV/0!</v>
      </c>
      <c r="BB35" s="40" t="e">
        <f t="shared" si="486"/>
        <v>#DIV/0!</v>
      </c>
      <c r="BC35" s="41" t="e">
        <f t="shared" si="486"/>
        <v>#DIV/0!</v>
      </c>
      <c r="BD35" s="40" t="e">
        <f t="shared" si="486"/>
        <v>#DIV/0!</v>
      </c>
      <c r="BE35" s="41" t="e">
        <f t="shared" si="486"/>
        <v>#DIV/0!</v>
      </c>
      <c r="BF35" s="40" t="e">
        <f t="shared" si="486"/>
        <v>#DIV/0!</v>
      </c>
      <c r="BG35" s="41" t="e">
        <f t="shared" si="486"/>
        <v>#DIV/0!</v>
      </c>
      <c r="BH35" s="42" t="e">
        <f t="shared" ref="BH35:BK35" si="487">AVERAGE(BH5:BH34)</f>
        <v>#DIV/0!</v>
      </c>
      <c r="BI35" s="43" t="e">
        <f t="shared" si="487"/>
        <v>#DIV/0!</v>
      </c>
      <c r="BJ35" s="44" t="e">
        <f t="shared" si="487"/>
        <v>#DIV/0!</v>
      </c>
      <c r="BK35" s="45" t="e">
        <f t="shared" si="487"/>
        <v>#DIV/0!</v>
      </c>
      <c r="BL35" s="29"/>
      <c r="BM35" s="40" t="e">
        <f t="shared" ref="BM35:BP35" si="488">AVERAGE(BM5:BM34)/3</f>
        <v>#DIV/0!</v>
      </c>
      <c r="BN35" s="41" t="e">
        <f t="shared" si="488"/>
        <v>#DIV/0!</v>
      </c>
      <c r="BO35" s="40" t="e">
        <f t="shared" si="488"/>
        <v>#DIV/0!</v>
      </c>
      <c r="BP35" s="41" t="e">
        <f t="shared" si="488"/>
        <v>#DIV/0!</v>
      </c>
      <c r="BQ35" s="42" t="e">
        <f t="shared" ref="BQ35:BT35" si="489">AVERAGE(BQ5:BQ34)</f>
        <v>#DIV/0!</v>
      </c>
      <c r="BR35" s="43" t="e">
        <f t="shared" si="489"/>
        <v>#DIV/0!</v>
      </c>
      <c r="BS35" s="44" t="e">
        <f t="shared" si="489"/>
        <v>#DIV/0!</v>
      </c>
      <c r="BT35" s="45" t="e">
        <f t="shared" si="489"/>
        <v>#DIV/0!</v>
      </c>
      <c r="BU35" s="29"/>
      <c r="BV35" s="42" t="e">
        <f>AVERAGE(BV5:BV34)</f>
        <v>#DIV/0!</v>
      </c>
      <c r="BW35" s="43" t="e">
        <f t="shared" ref="BW35:CS35" si="490">AVERAGE(BW5:BW34)</f>
        <v>#DIV/0!</v>
      </c>
      <c r="BX35" s="44" t="e">
        <f t="shared" si="490"/>
        <v>#DIV/0!</v>
      </c>
      <c r="BY35" s="45" t="e">
        <f t="shared" si="490"/>
        <v>#DIV/0!</v>
      </c>
      <c r="BZ35" s="42" t="e">
        <f t="shared" si="490"/>
        <v>#DIV/0!</v>
      </c>
      <c r="CA35" s="43" t="e">
        <f t="shared" si="490"/>
        <v>#DIV/0!</v>
      </c>
      <c r="CB35" s="44" t="e">
        <f t="shared" si="490"/>
        <v>#DIV/0!</v>
      </c>
      <c r="CC35" s="45" t="e">
        <f t="shared" si="490"/>
        <v>#DIV/0!</v>
      </c>
      <c r="CD35" s="42" t="e">
        <f t="shared" si="490"/>
        <v>#DIV/0!</v>
      </c>
      <c r="CE35" s="43" t="e">
        <f t="shared" si="490"/>
        <v>#DIV/0!</v>
      </c>
      <c r="CF35" s="44" t="e">
        <f t="shared" si="490"/>
        <v>#DIV/0!</v>
      </c>
      <c r="CG35" s="45" t="e">
        <f t="shared" si="490"/>
        <v>#DIV/0!</v>
      </c>
      <c r="CH35" s="42" t="e">
        <f t="shared" si="490"/>
        <v>#DIV/0!</v>
      </c>
      <c r="CI35" s="43" t="e">
        <f t="shared" si="490"/>
        <v>#DIV/0!</v>
      </c>
      <c r="CJ35" s="44" t="e">
        <f t="shared" si="490"/>
        <v>#DIV/0!</v>
      </c>
      <c r="CK35" s="45" t="e">
        <f t="shared" si="490"/>
        <v>#DIV/0!</v>
      </c>
      <c r="CL35" s="42" t="e">
        <f t="shared" si="490"/>
        <v>#DIV/0!</v>
      </c>
      <c r="CM35" s="43" t="e">
        <f t="shared" si="490"/>
        <v>#DIV/0!</v>
      </c>
      <c r="CN35" s="44" t="e">
        <f t="shared" si="490"/>
        <v>#DIV/0!</v>
      </c>
      <c r="CO35" s="45" t="e">
        <f t="shared" si="490"/>
        <v>#DIV/0!</v>
      </c>
      <c r="CP35" s="42" t="e">
        <f t="shared" si="490"/>
        <v>#DIV/0!</v>
      </c>
      <c r="CQ35" s="43" t="e">
        <f t="shared" si="490"/>
        <v>#DIV/0!</v>
      </c>
      <c r="CR35" s="44" t="e">
        <f t="shared" si="490"/>
        <v>#DIV/0!</v>
      </c>
      <c r="CS35" s="39" t="e">
        <f t="shared" si="490"/>
        <v>#DIV/0!</v>
      </c>
      <c r="CT35" s="29"/>
      <c r="CU35" s="30"/>
      <c r="CV35" s="30"/>
      <c r="CW35" s="30"/>
      <c r="CX35" s="30"/>
      <c r="CY35" s="30"/>
    </row>
    <row r="36" spans="1:103" ht="14.25" customHeight="1" x14ac:dyDescent="0.2">
      <c r="A36" s="5"/>
      <c r="B36" s="5"/>
      <c r="C36" s="15"/>
      <c r="D36" s="15"/>
      <c r="E36" s="15"/>
      <c r="F36" s="15"/>
      <c r="G36" s="15"/>
      <c r="H36" s="15"/>
      <c r="I36" s="15"/>
      <c r="J36" s="15"/>
      <c r="K36" s="38" t="e">
        <f t="shared" ref="K36:L36" si="491">K35/3</f>
        <v>#DIV/0!</v>
      </c>
      <c r="L36" s="39" t="e">
        <f t="shared" si="491"/>
        <v>#DIV/0!</v>
      </c>
      <c r="M36" s="16"/>
      <c r="N36" s="16"/>
      <c r="O36" s="46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38" t="e">
        <f t="shared" ref="AF36:AG36" si="492">AF35/3</f>
        <v>#DIV/0!</v>
      </c>
      <c r="AG36" s="39" t="e">
        <f t="shared" si="492"/>
        <v>#DIV/0!</v>
      </c>
      <c r="AH36" s="16"/>
      <c r="AI36" s="16"/>
      <c r="AJ36" s="46"/>
      <c r="AK36" s="15"/>
      <c r="AL36" s="15"/>
      <c r="AM36" s="15"/>
      <c r="AN36" s="15"/>
      <c r="AO36" s="15"/>
      <c r="AP36" s="15"/>
      <c r="AQ36" s="15"/>
      <c r="AR36" s="15"/>
      <c r="AS36" s="38" t="e">
        <f t="shared" ref="AS36:AT36" si="493">AS35/3</f>
        <v>#DIV/0!</v>
      </c>
      <c r="AT36" s="39" t="e">
        <f t="shared" si="493"/>
        <v>#DIV/0!</v>
      </c>
      <c r="AU36" s="16"/>
      <c r="AV36" s="16"/>
      <c r="AW36" s="46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38" t="e">
        <f t="shared" ref="BH36:BI36" si="494">BH35/3</f>
        <v>#DIV/0!</v>
      </c>
      <c r="BI36" s="39" t="e">
        <f t="shared" si="494"/>
        <v>#DIV/0!</v>
      </c>
      <c r="BJ36" s="16"/>
      <c r="BK36" s="16"/>
      <c r="BL36" s="46"/>
      <c r="BM36" s="15"/>
      <c r="BN36" s="15"/>
      <c r="BO36" s="15"/>
      <c r="BP36" s="15"/>
      <c r="BQ36" s="38" t="e">
        <f t="shared" ref="BQ36:BR36" si="495">BQ35/3</f>
        <v>#DIV/0!</v>
      </c>
      <c r="BR36" s="39" t="e">
        <f t="shared" si="495"/>
        <v>#DIV/0!</v>
      </c>
      <c r="BS36" s="16"/>
      <c r="BT36" s="16"/>
      <c r="BU36" s="46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6"/>
      <c r="CU36" s="5"/>
      <c r="CV36" s="5"/>
      <c r="CW36" s="5"/>
      <c r="CX36" s="5"/>
      <c r="CY36" s="5"/>
    </row>
    <row r="37" spans="1:103" ht="14.25" customHeight="1" x14ac:dyDescent="0.2">
      <c r="A37" s="5"/>
      <c r="B37" s="5"/>
      <c r="C37" s="15"/>
      <c r="D37" s="15"/>
      <c r="E37" s="15"/>
      <c r="F37" s="15"/>
      <c r="G37" s="15"/>
      <c r="H37"/>
      <c r="I37" s="15"/>
      <c r="J37" s="15"/>
      <c r="K37" s="15"/>
      <c r="L37" s="15"/>
      <c r="M37" s="16"/>
      <c r="N37" s="16"/>
      <c r="O37" s="46"/>
      <c r="P37" s="15"/>
      <c r="Q37" s="15"/>
      <c r="R37" s="19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7"/>
      <c r="AH37" s="18">
        <v>6</v>
      </c>
      <c r="AI37" s="15"/>
      <c r="AJ37" s="46"/>
      <c r="AK37" s="15"/>
      <c r="AL37" s="15"/>
      <c r="AM37" s="15"/>
      <c r="AN37" s="15"/>
      <c r="AO37" s="15"/>
      <c r="AP37" s="15"/>
      <c r="AQ37" s="15"/>
      <c r="AR37" s="15"/>
      <c r="AS37" s="15"/>
      <c r="AT37" s="18"/>
      <c r="AU37" s="18"/>
      <c r="AV37" s="15"/>
      <c r="AW37" s="46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8"/>
      <c r="BJ37" s="18"/>
      <c r="BK37" s="15"/>
      <c r="BL37" s="46"/>
      <c r="BM37" s="15"/>
      <c r="BN37" s="15"/>
      <c r="BO37" s="15"/>
      <c r="BP37" s="15"/>
      <c r="BQ37" s="15"/>
      <c r="BR37" s="18"/>
      <c r="BS37" s="18"/>
      <c r="BT37" s="15"/>
      <c r="BU37" s="46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6"/>
      <c r="CU37" s="5"/>
      <c r="CV37" s="5"/>
      <c r="CW37" s="5"/>
      <c r="CX37" s="5"/>
      <c r="CY37" s="5"/>
    </row>
    <row r="38" spans="1:103" ht="14.25" customHeight="1" x14ac:dyDescent="0.2">
      <c r="A38" s="13" t="s">
        <v>19</v>
      </c>
      <c r="B38" s="14"/>
      <c r="C38" s="182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46"/>
      <c r="P38" s="182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46"/>
      <c r="AK38" s="182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46"/>
      <c r="AX38" s="182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46"/>
      <c r="BM38" s="182"/>
      <c r="BN38" s="181"/>
      <c r="BO38" s="181"/>
      <c r="BP38" s="181"/>
      <c r="BQ38" s="181"/>
      <c r="BR38" s="181"/>
      <c r="BS38" s="181"/>
      <c r="BT38" s="181"/>
      <c r="BU38" s="46"/>
      <c r="BV38" s="180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6"/>
      <c r="CU38" s="5"/>
      <c r="CV38" s="5"/>
      <c r="CW38" s="5"/>
      <c r="CX38" s="5"/>
      <c r="CY38" s="5"/>
    </row>
    <row r="39" spans="1:103" ht="14.25" customHeight="1" x14ac:dyDescent="0.2">
      <c r="A39" s="14"/>
      <c r="B39" s="14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46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46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46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46"/>
      <c r="BM39" s="181"/>
      <c r="BN39" s="181"/>
      <c r="BO39" s="181"/>
      <c r="BP39" s="181"/>
      <c r="BQ39" s="181"/>
      <c r="BR39" s="181"/>
      <c r="BS39" s="181"/>
      <c r="BT39" s="181"/>
      <c r="BU39" s="46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6"/>
      <c r="CU39" s="5"/>
      <c r="CV39" s="5"/>
      <c r="CW39" s="5"/>
      <c r="CX39" s="5"/>
      <c r="CY39" s="5"/>
    </row>
    <row r="40" spans="1:103" ht="12.75" x14ac:dyDescent="0.2">
      <c r="A40" s="5"/>
      <c r="B40" s="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46"/>
      <c r="P40" s="15"/>
      <c r="Q40" s="15"/>
      <c r="R40" s="15"/>
      <c r="S40" s="15"/>
      <c r="T40"/>
      <c r="U40"/>
      <c r="V40"/>
      <c r="W40"/>
      <c r="X40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46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46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46"/>
      <c r="BM40" s="15"/>
      <c r="BN40" s="15"/>
      <c r="BO40" s="15"/>
      <c r="BP40" s="15"/>
      <c r="BQ40" s="15"/>
      <c r="BR40" s="15"/>
      <c r="BS40" s="15"/>
      <c r="BT40" s="15"/>
      <c r="BU40" s="46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6"/>
      <c r="CU40" s="5"/>
      <c r="CV40" s="5"/>
      <c r="CW40" s="5"/>
      <c r="CX40" s="5"/>
      <c r="CY40" s="5"/>
    </row>
    <row r="41" spans="1:103" ht="12" x14ac:dyDescent="0.2">
      <c r="A41" s="12"/>
      <c r="B41" s="12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46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46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46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46"/>
      <c r="BM41" s="15"/>
      <c r="BN41" s="15"/>
      <c r="BO41" s="15"/>
      <c r="BP41" s="15"/>
      <c r="BQ41" s="15"/>
      <c r="BR41" s="15"/>
      <c r="BS41" s="15"/>
      <c r="BT41" s="15"/>
      <c r="BU41" s="46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6"/>
      <c r="CU41" s="5"/>
      <c r="CV41" s="5"/>
      <c r="CW41" s="5"/>
      <c r="CX41" s="5"/>
      <c r="CY41" s="5"/>
    </row>
    <row r="42" spans="1:103" ht="12" x14ac:dyDescent="0.2">
      <c r="A42" s="12"/>
      <c r="B42" s="12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46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46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46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46"/>
      <c r="BM42" s="15"/>
      <c r="BN42" s="15"/>
      <c r="BO42" s="15"/>
      <c r="BP42" s="15"/>
      <c r="BQ42" s="15"/>
      <c r="BR42" s="15"/>
      <c r="BS42" s="15"/>
      <c r="BT42" s="15"/>
      <c r="BU42" s="46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6"/>
      <c r="CU42" s="5"/>
      <c r="CV42" s="5"/>
      <c r="CW42" s="5"/>
      <c r="CX42" s="5"/>
      <c r="CY42" s="5"/>
    </row>
    <row r="43" spans="1:103" ht="12" x14ac:dyDescent="0.2">
      <c r="A43" s="12"/>
      <c r="B43" s="12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46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46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46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46"/>
      <c r="BM43" s="15"/>
      <c r="BN43" s="15"/>
      <c r="BO43" s="15"/>
      <c r="BP43" s="15"/>
      <c r="BQ43" s="15"/>
      <c r="BR43" s="15"/>
      <c r="BS43" s="15"/>
      <c r="BT43" s="15"/>
      <c r="BU43" s="46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6"/>
      <c r="CU43" s="5"/>
      <c r="CV43" s="5"/>
      <c r="CW43" s="5"/>
      <c r="CX43" s="5"/>
      <c r="CY43" s="5"/>
    </row>
    <row r="44" spans="1:103" ht="12" x14ac:dyDescent="0.2">
      <c r="A44" s="12"/>
      <c r="B44" s="12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46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46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46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46"/>
      <c r="BM44" s="15"/>
      <c r="BN44" s="15"/>
      <c r="BO44" s="15"/>
      <c r="BP44" s="15"/>
      <c r="BQ44" s="15"/>
      <c r="BR44" s="15"/>
      <c r="BS44" s="15"/>
      <c r="BT44" s="15"/>
      <c r="BU44" s="46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6"/>
      <c r="CU44" s="5"/>
      <c r="CV44" s="5"/>
      <c r="CW44" s="5"/>
      <c r="CX44" s="5"/>
      <c r="CY44" s="5"/>
    </row>
    <row r="45" spans="1:103" ht="12" x14ac:dyDescent="0.2">
      <c r="A45" s="12"/>
      <c r="B45" s="12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46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46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46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46"/>
      <c r="BM45" s="15"/>
      <c r="BN45" s="15"/>
      <c r="BO45" s="15"/>
      <c r="BP45" s="15"/>
      <c r="BQ45" s="15"/>
      <c r="BR45" s="15"/>
      <c r="BS45" s="15"/>
      <c r="BT45" s="15"/>
      <c r="BU45" s="46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6"/>
      <c r="CU45" s="5"/>
      <c r="CV45" s="5"/>
      <c r="CW45" s="5"/>
      <c r="CX45" s="5"/>
      <c r="CY45" s="5"/>
    </row>
    <row r="46" spans="1:103" ht="12" x14ac:dyDescent="0.2">
      <c r="A46" s="12"/>
      <c r="B46" s="12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46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46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46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46"/>
      <c r="BM46" s="15"/>
      <c r="BN46" s="15"/>
      <c r="BO46" s="15"/>
      <c r="BP46" s="15"/>
      <c r="BQ46" s="15"/>
      <c r="BR46" s="15"/>
      <c r="BS46" s="15"/>
      <c r="BT46" s="15"/>
      <c r="BU46" s="46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6"/>
      <c r="CU46" s="5"/>
      <c r="CV46" s="5"/>
      <c r="CW46" s="5"/>
      <c r="CX46" s="5"/>
      <c r="CY46" s="5"/>
    </row>
    <row r="47" spans="1:103" ht="12" x14ac:dyDescent="0.2">
      <c r="A47" s="12"/>
      <c r="B47" s="12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46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46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46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46"/>
      <c r="BM47" s="15"/>
      <c r="BN47" s="15"/>
      <c r="BO47" s="15"/>
      <c r="BP47" s="15"/>
      <c r="BQ47" s="15"/>
      <c r="BR47" s="15"/>
      <c r="BS47" s="15"/>
      <c r="BT47" s="15"/>
      <c r="BU47" s="46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6"/>
      <c r="CU47" s="5"/>
      <c r="CV47" s="5"/>
      <c r="CW47" s="5"/>
      <c r="CX47" s="5"/>
      <c r="CY47" s="5"/>
    </row>
    <row r="48" spans="1:103" ht="12" x14ac:dyDescent="0.2">
      <c r="A48" s="5"/>
      <c r="B48" s="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6"/>
      <c r="N48" s="16"/>
      <c r="O48" s="46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46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46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46"/>
      <c r="BM48" s="15"/>
      <c r="BN48" s="15"/>
      <c r="BO48" s="15"/>
      <c r="BP48" s="15"/>
      <c r="BQ48" s="15"/>
      <c r="BR48" s="15"/>
      <c r="BS48" s="15"/>
      <c r="BT48" s="15"/>
      <c r="BU48" s="46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6"/>
      <c r="CU48" s="5"/>
      <c r="CV48" s="5"/>
      <c r="CW48" s="5"/>
      <c r="CX48" s="5"/>
      <c r="CY48" s="5"/>
    </row>
    <row r="49" spans="1:103" ht="12" x14ac:dyDescent="0.2">
      <c r="A49" s="5"/>
      <c r="B49" s="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6"/>
      <c r="N49" s="16"/>
      <c r="O49" s="46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46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46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46"/>
      <c r="BM49" s="15"/>
      <c r="BN49" s="15"/>
      <c r="BO49" s="15"/>
      <c r="BP49" s="15"/>
      <c r="BQ49" s="15"/>
      <c r="BR49" s="15"/>
      <c r="BS49" s="15"/>
      <c r="BT49" s="15"/>
      <c r="BU49" s="46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6"/>
      <c r="CU49" s="5"/>
      <c r="CV49" s="5"/>
      <c r="CW49" s="5"/>
      <c r="CX49" s="5"/>
      <c r="CY49" s="5"/>
    </row>
    <row r="50" spans="1:103" ht="12" x14ac:dyDescent="0.2">
      <c r="A50" s="5"/>
      <c r="B50" s="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6"/>
      <c r="N50" s="16"/>
      <c r="O50" s="46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46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46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46"/>
      <c r="BM50" s="15"/>
      <c r="BN50" s="15"/>
      <c r="BO50" s="15"/>
      <c r="BP50" s="15"/>
      <c r="BQ50" s="15"/>
      <c r="BR50" s="15"/>
      <c r="BS50" s="15"/>
      <c r="BT50" s="15"/>
      <c r="BU50" s="46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6"/>
      <c r="CU50" s="5"/>
      <c r="CV50" s="5"/>
      <c r="CW50" s="5"/>
      <c r="CX50" s="5"/>
      <c r="CY50" s="5"/>
    </row>
    <row r="51" spans="1:103" ht="12" x14ac:dyDescent="0.2">
      <c r="A51" s="5"/>
      <c r="B51" s="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6"/>
      <c r="N51" s="16"/>
      <c r="O51" s="46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46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46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46"/>
      <c r="BM51" s="15"/>
      <c r="BN51" s="15"/>
      <c r="BO51" s="15"/>
      <c r="BP51" s="15"/>
      <c r="BQ51" s="15"/>
      <c r="BR51" s="15"/>
      <c r="BS51" s="15"/>
      <c r="BT51" s="15"/>
      <c r="BU51" s="46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6"/>
      <c r="CU51" s="5"/>
      <c r="CV51" s="5"/>
      <c r="CW51" s="5"/>
      <c r="CX51" s="5"/>
      <c r="CY51" s="5"/>
    </row>
    <row r="52" spans="1:103" ht="12" x14ac:dyDescent="0.2">
      <c r="A52" s="5"/>
      <c r="B52" s="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6"/>
      <c r="N52" s="16"/>
      <c r="O52" s="46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46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46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46"/>
      <c r="BM52" s="15"/>
      <c r="BN52" s="15"/>
      <c r="BO52" s="15"/>
      <c r="BP52" s="15"/>
      <c r="BQ52" s="15"/>
      <c r="BR52" s="15"/>
      <c r="BS52" s="15"/>
      <c r="BT52" s="15"/>
      <c r="BU52" s="46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6"/>
      <c r="CU52" s="5"/>
      <c r="CV52" s="5"/>
      <c r="CW52" s="5"/>
      <c r="CX52" s="5"/>
      <c r="CY52" s="5"/>
    </row>
    <row r="53" spans="1:103" ht="12" x14ac:dyDescent="0.2">
      <c r="A53" s="5"/>
      <c r="B53" s="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6"/>
      <c r="N53" s="16"/>
      <c r="O53" s="46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46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46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46"/>
      <c r="BM53" s="15"/>
      <c r="BN53" s="15"/>
      <c r="BO53" s="15"/>
      <c r="BP53" s="15"/>
      <c r="BQ53" s="15"/>
      <c r="BR53" s="15"/>
      <c r="BS53" s="15"/>
      <c r="BT53" s="15"/>
      <c r="BU53" s="46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6"/>
      <c r="CU53" s="5"/>
      <c r="CV53" s="5"/>
      <c r="CW53" s="5"/>
      <c r="CX53" s="5"/>
      <c r="CY53" s="5"/>
    </row>
    <row r="54" spans="1:103" ht="12" x14ac:dyDescent="0.2">
      <c r="A54" s="5"/>
      <c r="B54" s="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6"/>
      <c r="N54" s="16"/>
      <c r="O54" s="46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46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46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46"/>
      <c r="BM54" s="15"/>
      <c r="BN54" s="15"/>
      <c r="BO54" s="15"/>
      <c r="BP54" s="15"/>
      <c r="BQ54" s="15"/>
      <c r="BR54" s="15"/>
      <c r="BS54" s="15"/>
      <c r="BT54" s="15"/>
      <c r="BU54" s="46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6"/>
      <c r="CU54" s="5"/>
      <c r="CV54" s="5"/>
      <c r="CW54" s="5"/>
      <c r="CX54" s="5"/>
      <c r="CY54" s="5"/>
    </row>
    <row r="55" spans="1:103" ht="12" x14ac:dyDescent="0.2">
      <c r="A55" s="5"/>
      <c r="B55" s="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6"/>
      <c r="N55" s="16"/>
      <c r="O55" s="46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46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46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46"/>
      <c r="BM55" s="15"/>
      <c r="BN55" s="15"/>
      <c r="BO55" s="15"/>
      <c r="BP55" s="15"/>
      <c r="BQ55" s="15"/>
      <c r="BR55" s="15"/>
      <c r="BS55" s="15"/>
      <c r="BT55" s="15"/>
      <c r="BU55" s="46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6"/>
      <c r="CU55" s="5"/>
      <c r="CV55" s="5"/>
      <c r="CW55" s="5"/>
      <c r="CX55" s="5"/>
      <c r="CY55" s="5"/>
    </row>
    <row r="56" spans="1:103" ht="12" x14ac:dyDescent="0.2">
      <c r="A56" s="5"/>
      <c r="B56" s="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6"/>
      <c r="N56" s="16"/>
      <c r="O56" s="46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46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46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46"/>
      <c r="BM56" s="15"/>
      <c r="BN56" s="15"/>
      <c r="BO56" s="15"/>
      <c r="BP56" s="15"/>
      <c r="BQ56" s="15"/>
      <c r="BR56" s="15"/>
      <c r="BS56" s="15"/>
      <c r="BT56" s="15"/>
      <c r="BU56" s="46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6"/>
      <c r="CU56" s="5"/>
      <c r="CV56" s="5"/>
      <c r="CW56" s="5"/>
      <c r="CX56" s="5"/>
      <c r="CY56" s="5"/>
    </row>
    <row r="57" spans="1:103" ht="12" x14ac:dyDescent="0.2">
      <c r="A57" s="5"/>
      <c r="B57" s="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6"/>
      <c r="N57" s="16"/>
      <c r="O57" s="46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46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46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46"/>
      <c r="BM57" s="15"/>
      <c r="BN57" s="15"/>
      <c r="BO57" s="15"/>
      <c r="BP57" s="15"/>
      <c r="BQ57" s="15"/>
      <c r="BR57" s="15"/>
      <c r="BS57" s="15"/>
      <c r="BT57" s="15"/>
      <c r="BU57" s="46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6"/>
      <c r="CU57" s="5"/>
      <c r="CV57" s="5"/>
      <c r="CW57" s="5"/>
      <c r="CX57" s="5"/>
      <c r="CY57" s="5"/>
    </row>
    <row r="58" spans="1:103" ht="12" x14ac:dyDescent="0.2">
      <c r="A58" s="5"/>
      <c r="B58" s="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6"/>
      <c r="N58" s="16"/>
      <c r="O58" s="46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46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46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46"/>
      <c r="BM58" s="15"/>
      <c r="BN58" s="15"/>
      <c r="BO58" s="15"/>
      <c r="BP58" s="15"/>
      <c r="BQ58" s="15"/>
      <c r="BR58" s="15"/>
      <c r="BS58" s="15"/>
      <c r="BT58" s="15"/>
      <c r="BU58" s="46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6"/>
      <c r="CU58" s="5"/>
      <c r="CV58" s="5"/>
      <c r="CW58" s="5"/>
      <c r="CX58" s="5"/>
      <c r="CY58" s="5"/>
    </row>
    <row r="59" spans="1:103" ht="12" x14ac:dyDescent="0.2">
      <c r="A59" s="5"/>
      <c r="B59" s="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6"/>
      <c r="N59" s="16"/>
      <c r="O59" s="46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46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46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46"/>
      <c r="BM59" s="15"/>
      <c r="BN59" s="15"/>
      <c r="BO59" s="15"/>
      <c r="BP59" s="15"/>
      <c r="BQ59" s="15"/>
      <c r="BR59" s="15"/>
      <c r="BS59" s="15"/>
      <c r="BT59" s="15"/>
      <c r="BU59" s="46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6"/>
      <c r="CU59" s="5"/>
      <c r="CV59" s="5"/>
      <c r="CW59" s="5"/>
      <c r="CX59" s="5"/>
      <c r="CY59" s="5"/>
    </row>
    <row r="60" spans="1:103" ht="12" x14ac:dyDescent="0.2">
      <c r="A60" s="5"/>
      <c r="B60" s="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6"/>
      <c r="N60" s="16"/>
      <c r="O60" s="46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46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46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46"/>
      <c r="BM60" s="15"/>
      <c r="BN60" s="15"/>
      <c r="BO60" s="15"/>
      <c r="BP60" s="15"/>
      <c r="BQ60" s="15"/>
      <c r="BR60" s="15"/>
      <c r="BS60" s="15"/>
      <c r="BT60" s="15"/>
      <c r="BU60" s="46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6"/>
      <c r="CU60" s="5"/>
      <c r="CV60" s="5"/>
      <c r="CW60" s="5"/>
      <c r="CX60" s="5"/>
      <c r="CY60" s="5"/>
    </row>
    <row r="61" spans="1:103" ht="12" x14ac:dyDescent="0.2">
      <c r="A61" s="5"/>
      <c r="B61" s="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6"/>
      <c r="N61" s="16"/>
      <c r="O61" s="46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46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46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46"/>
      <c r="BM61" s="15"/>
      <c r="BN61" s="15"/>
      <c r="BO61" s="15"/>
      <c r="BP61" s="15"/>
      <c r="BQ61" s="15"/>
      <c r="BR61" s="15"/>
      <c r="BS61" s="15"/>
      <c r="BT61" s="15"/>
      <c r="BU61" s="46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6"/>
      <c r="CU61" s="5"/>
      <c r="CV61" s="5"/>
      <c r="CW61" s="5"/>
      <c r="CX61" s="5"/>
      <c r="CY61" s="5"/>
    </row>
    <row r="62" spans="1:103" ht="12" x14ac:dyDescent="0.2">
      <c r="A62" s="5"/>
      <c r="B62" s="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6"/>
      <c r="N62" s="16"/>
      <c r="O62" s="46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46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46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46"/>
      <c r="BM62" s="15"/>
      <c r="BN62" s="15"/>
      <c r="BO62" s="15"/>
      <c r="BP62" s="15"/>
      <c r="BQ62" s="15"/>
      <c r="BR62" s="15"/>
      <c r="BS62" s="15"/>
      <c r="BT62" s="15"/>
      <c r="BU62" s="46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6"/>
      <c r="CU62" s="5"/>
      <c r="CV62" s="5"/>
      <c r="CW62" s="5"/>
      <c r="CX62" s="5"/>
      <c r="CY62" s="5"/>
    </row>
    <row r="63" spans="1:103" ht="12" x14ac:dyDescent="0.2">
      <c r="A63" s="5"/>
      <c r="B63" s="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6"/>
      <c r="N63" s="16"/>
      <c r="O63" s="46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46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46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46"/>
      <c r="BM63" s="15"/>
      <c r="BN63" s="15"/>
      <c r="BO63" s="15"/>
      <c r="BP63" s="15"/>
      <c r="BQ63" s="15"/>
      <c r="BR63" s="15"/>
      <c r="BS63" s="15"/>
      <c r="BT63" s="15"/>
      <c r="BU63" s="46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6"/>
      <c r="CU63" s="5"/>
      <c r="CV63" s="5"/>
      <c r="CW63" s="5"/>
      <c r="CX63" s="5"/>
      <c r="CY63" s="5"/>
    </row>
    <row r="64" spans="1:103" ht="12" x14ac:dyDescent="0.2">
      <c r="A64" s="5"/>
      <c r="B64" s="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6"/>
      <c r="N64" s="16"/>
      <c r="O64" s="46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46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46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46"/>
      <c r="BM64" s="15"/>
      <c r="BN64" s="15"/>
      <c r="BO64" s="15"/>
      <c r="BP64" s="15"/>
      <c r="BQ64" s="15"/>
      <c r="BR64" s="15"/>
      <c r="BS64" s="15"/>
      <c r="BT64" s="15"/>
      <c r="BU64" s="46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6"/>
      <c r="CU64" s="5"/>
      <c r="CV64" s="5"/>
      <c r="CW64" s="5"/>
      <c r="CX64" s="5"/>
      <c r="CY64" s="5"/>
    </row>
    <row r="65" spans="1:103" ht="12" x14ac:dyDescent="0.2">
      <c r="A65" s="5"/>
      <c r="B65" s="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6"/>
      <c r="N65" s="16"/>
      <c r="O65" s="46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46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46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46"/>
      <c r="BM65" s="15"/>
      <c r="BN65" s="15"/>
      <c r="BO65" s="15"/>
      <c r="BP65" s="15"/>
      <c r="BQ65" s="15"/>
      <c r="BR65" s="15"/>
      <c r="BS65" s="15"/>
      <c r="BT65" s="15"/>
      <c r="BU65" s="46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6"/>
      <c r="CU65" s="5"/>
      <c r="CV65" s="5"/>
      <c r="CW65" s="5"/>
      <c r="CX65" s="5"/>
      <c r="CY65" s="5"/>
    </row>
    <row r="66" spans="1:103" ht="12" x14ac:dyDescent="0.2">
      <c r="A66" s="5"/>
      <c r="B66" s="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6"/>
      <c r="N66" s="16"/>
      <c r="O66" s="46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46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46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46"/>
      <c r="BM66" s="15"/>
      <c r="BN66" s="15"/>
      <c r="BO66" s="15"/>
      <c r="BP66" s="15"/>
      <c r="BQ66" s="15"/>
      <c r="BR66" s="15"/>
      <c r="BS66" s="15"/>
      <c r="BT66" s="15"/>
      <c r="BU66" s="46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6"/>
      <c r="CU66" s="5"/>
      <c r="CV66" s="5"/>
      <c r="CW66" s="5"/>
      <c r="CX66" s="5"/>
      <c r="CY66" s="5"/>
    </row>
    <row r="67" spans="1:103" ht="12" x14ac:dyDescent="0.2">
      <c r="A67" s="5"/>
      <c r="B67" s="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6"/>
      <c r="N67" s="16"/>
      <c r="O67" s="46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46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46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46"/>
      <c r="BM67" s="15"/>
      <c r="BN67" s="15"/>
      <c r="BO67" s="15"/>
      <c r="BP67" s="15"/>
      <c r="BQ67" s="15"/>
      <c r="BR67" s="15"/>
      <c r="BS67" s="15"/>
      <c r="BT67" s="15"/>
      <c r="BU67" s="46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6"/>
      <c r="CU67" s="5"/>
      <c r="CV67" s="5"/>
      <c r="CW67" s="5"/>
      <c r="CX67" s="5"/>
      <c r="CY67" s="5"/>
    </row>
    <row r="68" spans="1:103" ht="12" x14ac:dyDescent="0.2">
      <c r="A68" s="5"/>
      <c r="B68" s="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6"/>
      <c r="N68" s="16"/>
      <c r="O68" s="46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46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46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46"/>
      <c r="BM68" s="15"/>
      <c r="BN68" s="15"/>
      <c r="BO68" s="15"/>
      <c r="BP68" s="15"/>
      <c r="BQ68" s="15"/>
      <c r="BR68" s="15"/>
      <c r="BS68" s="15"/>
      <c r="BT68" s="15"/>
      <c r="BU68" s="46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6"/>
      <c r="CU68" s="5"/>
      <c r="CV68" s="5"/>
      <c r="CW68" s="5"/>
      <c r="CX68" s="5"/>
      <c r="CY68" s="5"/>
    </row>
    <row r="69" spans="1:103" ht="12" x14ac:dyDescent="0.2">
      <c r="A69" s="5"/>
      <c r="B69" s="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6"/>
      <c r="N69" s="16"/>
      <c r="O69" s="46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46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46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46"/>
      <c r="BM69" s="15"/>
      <c r="BN69" s="15"/>
      <c r="BO69" s="15"/>
      <c r="BP69" s="15"/>
      <c r="BQ69" s="15"/>
      <c r="BR69" s="15"/>
      <c r="BS69" s="15"/>
      <c r="BT69" s="15"/>
      <c r="BU69" s="46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6"/>
      <c r="CU69" s="5"/>
      <c r="CV69" s="5"/>
      <c r="CW69" s="5"/>
      <c r="CX69" s="5"/>
      <c r="CY69" s="5"/>
    </row>
    <row r="70" spans="1:103" ht="12" x14ac:dyDescent="0.2">
      <c r="A70" s="5"/>
      <c r="B70" s="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"/>
      <c r="N70" s="16"/>
      <c r="O70" s="46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46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46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46"/>
      <c r="BM70" s="15"/>
      <c r="BN70" s="15"/>
      <c r="BO70" s="15"/>
      <c r="BP70" s="15"/>
      <c r="BQ70" s="15"/>
      <c r="BR70" s="15"/>
      <c r="BS70" s="15"/>
      <c r="BT70" s="15"/>
      <c r="BU70" s="46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6"/>
      <c r="CU70" s="5"/>
      <c r="CV70" s="5"/>
      <c r="CW70" s="5"/>
      <c r="CX70" s="5"/>
      <c r="CY70" s="5"/>
    </row>
    <row r="71" spans="1:103" ht="12" x14ac:dyDescent="0.2">
      <c r="A71" s="5"/>
      <c r="B71" s="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6"/>
      <c r="N71" s="16"/>
      <c r="O71" s="46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46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46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46"/>
      <c r="BM71" s="15"/>
      <c r="BN71" s="15"/>
      <c r="BO71" s="15"/>
      <c r="BP71" s="15"/>
      <c r="BQ71" s="15"/>
      <c r="BR71" s="15"/>
      <c r="BS71" s="15"/>
      <c r="BT71" s="15"/>
      <c r="BU71" s="46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6"/>
      <c r="CU71" s="5"/>
      <c r="CV71" s="5"/>
      <c r="CW71" s="5"/>
      <c r="CX71" s="5"/>
      <c r="CY71" s="5"/>
    </row>
    <row r="72" spans="1:103" ht="12" x14ac:dyDescent="0.2">
      <c r="A72" s="5"/>
      <c r="B72" s="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6"/>
      <c r="N72" s="16"/>
      <c r="O72" s="46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46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46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46"/>
      <c r="BM72" s="15"/>
      <c r="BN72" s="15"/>
      <c r="BO72" s="15"/>
      <c r="BP72" s="15"/>
      <c r="BQ72" s="15"/>
      <c r="BR72" s="15"/>
      <c r="BS72" s="15"/>
      <c r="BT72" s="15"/>
      <c r="BU72" s="46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6"/>
      <c r="CU72" s="5"/>
      <c r="CV72" s="5"/>
      <c r="CW72" s="5"/>
      <c r="CX72" s="5"/>
      <c r="CY72" s="5"/>
    </row>
    <row r="73" spans="1:103" ht="12" x14ac:dyDescent="0.2">
      <c r="A73" s="5"/>
      <c r="B73" s="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6"/>
      <c r="N73" s="16"/>
      <c r="O73" s="46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46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46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46"/>
      <c r="BM73" s="15"/>
      <c r="BN73" s="15"/>
      <c r="BO73" s="15"/>
      <c r="BP73" s="15"/>
      <c r="BQ73" s="15"/>
      <c r="BR73" s="15"/>
      <c r="BS73" s="15"/>
      <c r="BT73" s="15"/>
      <c r="BU73" s="46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6"/>
      <c r="CU73" s="5"/>
      <c r="CV73" s="5"/>
      <c r="CW73" s="5"/>
      <c r="CX73" s="5"/>
      <c r="CY73" s="5"/>
    </row>
    <row r="74" spans="1:103" ht="12" x14ac:dyDescent="0.2">
      <c r="A74" s="5"/>
      <c r="B74" s="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6"/>
      <c r="N74" s="16"/>
      <c r="O74" s="46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46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46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46"/>
      <c r="BM74" s="15"/>
      <c r="BN74" s="15"/>
      <c r="BO74" s="15"/>
      <c r="BP74" s="15"/>
      <c r="BQ74" s="15"/>
      <c r="BR74" s="15"/>
      <c r="BS74" s="15"/>
      <c r="BT74" s="15"/>
      <c r="BU74" s="46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6"/>
      <c r="CU74" s="5"/>
      <c r="CV74" s="5"/>
      <c r="CW74" s="5"/>
      <c r="CX74" s="5"/>
      <c r="CY74" s="5"/>
    </row>
    <row r="75" spans="1:103" ht="12" x14ac:dyDescent="0.2">
      <c r="A75" s="5"/>
      <c r="B75" s="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6"/>
      <c r="N75" s="16"/>
      <c r="O75" s="46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46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46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46"/>
      <c r="BM75" s="15"/>
      <c r="BN75" s="15"/>
      <c r="BO75" s="15"/>
      <c r="BP75" s="15"/>
      <c r="BQ75" s="15"/>
      <c r="BR75" s="15"/>
      <c r="BS75" s="15"/>
      <c r="BT75" s="15"/>
      <c r="BU75" s="46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6"/>
      <c r="CU75" s="5"/>
      <c r="CV75" s="5"/>
      <c r="CW75" s="5"/>
      <c r="CX75" s="5"/>
      <c r="CY75" s="5"/>
    </row>
    <row r="76" spans="1:103" ht="12" x14ac:dyDescent="0.2">
      <c r="A76" s="5"/>
      <c r="B76" s="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6"/>
      <c r="N76" s="16"/>
      <c r="O76" s="46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46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46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46"/>
      <c r="BM76" s="15"/>
      <c r="BN76" s="15"/>
      <c r="BO76" s="15"/>
      <c r="BP76" s="15"/>
      <c r="BQ76" s="15"/>
      <c r="BR76" s="15"/>
      <c r="BS76" s="15"/>
      <c r="BT76" s="15"/>
      <c r="BU76" s="46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6"/>
      <c r="CU76" s="5"/>
      <c r="CV76" s="5"/>
      <c r="CW76" s="5"/>
      <c r="CX76" s="5"/>
      <c r="CY76" s="5"/>
    </row>
    <row r="77" spans="1:103" ht="12" x14ac:dyDescent="0.2">
      <c r="A77" s="5"/>
      <c r="B77" s="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6"/>
      <c r="N77" s="16"/>
      <c r="O77" s="46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46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46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46"/>
      <c r="BM77" s="15"/>
      <c r="BN77" s="15"/>
      <c r="BO77" s="15"/>
      <c r="BP77" s="15"/>
      <c r="BQ77" s="15"/>
      <c r="BR77" s="15"/>
      <c r="BS77" s="15"/>
      <c r="BT77" s="15"/>
      <c r="BU77" s="46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6"/>
      <c r="CU77" s="5"/>
      <c r="CV77" s="5"/>
      <c r="CW77" s="5"/>
      <c r="CX77" s="5"/>
      <c r="CY77" s="5"/>
    </row>
    <row r="78" spans="1:103" ht="12" x14ac:dyDescent="0.2">
      <c r="A78" s="5"/>
      <c r="B78" s="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6"/>
      <c r="N78" s="16"/>
      <c r="O78" s="46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46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46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46"/>
      <c r="BM78" s="15"/>
      <c r="BN78" s="15"/>
      <c r="BO78" s="15"/>
      <c r="BP78" s="15"/>
      <c r="BQ78" s="15"/>
      <c r="BR78" s="15"/>
      <c r="BS78" s="15"/>
      <c r="BT78" s="15"/>
      <c r="BU78" s="46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6"/>
      <c r="CU78" s="5"/>
      <c r="CV78" s="5"/>
      <c r="CW78" s="5"/>
      <c r="CX78" s="5"/>
      <c r="CY78" s="5"/>
    </row>
    <row r="79" spans="1:103" ht="12" x14ac:dyDescent="0.2">
      <c r="A79" s="5"/>
      <c r="B79" s="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6"/>
      <c r="N79" s="16"/>
      <c r="O79" s="46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46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46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46"/>
      <c r="BM79" s="15"/>
      <c r="BN79" s="15"/>
      <c r="BO79" s="15"/>
      <c r="BP79" s="15"/>
      <c r="BQ79" s="15"/>
      <c r="BR79" s="15"/>
      <c r="BS79" s="15"/>
      <c r="BT79" s="15"/>
      <c r="BU79" s="46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6"/>
      <c r="CU79" s="5"/>
      <c r="CV79" s="5"/>
      <c r="CW79" s="5"/>
      <c r="CX79" s="5"/>
      <c r="CY79" s="5"/>
    </row>
    <row r="80" spans="1:103" ht="12" x14ac:dyDescent="0.2">
      <c r="A80" s="5"/>
      <c r="B80" s="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6"/>
      <c r="N80" s="16"/>
      <c r="O80" s="46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46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46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46"/>
      <c r="BM80" s="15"/>
      <c r="BN80" s="15"/>
      <c r="BO80" s="15"/>
      <c r="BP80" s="15"/>
      <c r="BQ80" s="15"/>
      <c r="BR80" s="15"/>
      <c r="BS80" s="15"/>
      <c r="BT80" s="15"/>
      <c r="BU80" s="46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6"/>
      <c r="CU80" s="5"/>
      <c r="CV80" s="5"/>
      <c r="CW80" s="5"/>
      <c r="CX80" s="5"/>
      <c r="CY80" s="5"/>
    </row>
    <row r="81" spans="1:103" ht="12" x14ac:dyDescent="0.2">
      <c r="A81" s="5"/>
      <c r="B81" s="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6"/>
      <c r="N81" s="16"/>
      <c r="O81" s="46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46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46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46"/>
      <c r="BM81" s="15"/>
      <c r="BN81" s="15"/>
      <c r="BO81" s="15"/>
      <c r="BP81" s="15"/>
      <c r="BQ81" s="15"/>
      <c r="BR81" s="15"/>
      <c r="BS81" s="15"/>
      <c r="BT81" s="15"/>
      <c r="BU81" s="46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6"/>
      <c r="CU81" s="5"/>
      <c r="CV81" s="5"/>
      <c r="CW81" s="5"/>
      <c r="CX81" s="5"/>
      <c r="CY81" s="5"/>
    </row>
    <row r="82" spans="1:103" ht="12" x14ac:dyDescent="0.2">
      <c r="A82" s="5"/>
      <c r="B82" s="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6"/>
      <c r="N82" s="16"/>
      <c r="O82" s="46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46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46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46"/>
      <c r="BM82" s="15"/>
      <c r="BN82" s="15"/>
      <c r="BO82" s="15"/>
      <c r="BP82" s="15"/>
      <c r="BQ82" s="15"/>
      <c r="BR82" s="15"/>
      <c r="BS82" s="15"/>
      <c r="BT82" s="15"/>
      <c r="BU82" s="46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6"/>
      <c r="CU82" s="5"/>
      <c r="CV82" s="5"/>
      <c r="CW82" s="5"/>
      <c r="CX82" s="5"/>
      <c r="CY82" s="5"/>
    </row>
    <row r="83" spans="1:103" ht="12" x14ac:dyDescent="0.2">
      <c r="A83" s="5"/>
      <c r="B83" s="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6"/>
      <c r="N83" s="16"/>
      <c r="O83" s="46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46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46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46"/>
      <c r="BM83" s="15"/>
      <c r="BN83" s="15"/>
      <c r="BO83" s="15"/>
      <c r="BP83" s="15"/>
      <c r="BQ83" s="15"/>
      <c r="BR83" s="15"/>
      <c r="BS83" s="15"/>
      <c r="BT83" s="15"/>
      <c r="BU83" s="46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6"/>
      <c r="CU83" s="5"/>
      <c r="CV83" s="5"/>
      <c r="CW83" s="5"/>
      <c r="CX83" s="5"/>
      <c r="CY83" s="5"/>
    </row>
    <row r="84" spans="1:103" ht="12" x14ac:dyDescent="0.2">
      <c r="A84" s="5"/>
      <c r="B84" s="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6"/>
      <c r="N84" s="16"/>
      <c r="O84" s="46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46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46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46"/>
      <c r="BM84" s="15"/>
      <c r="BN84" s="15"/>
      <c r="BO84" s="15"/>
      <c r="BP84" s="15"/>
      <c r="BQ84" s="15"/>
      <c r="BR84" s="15"/>
      <c r="BS84" s="15"/>
      <c r="BT84" s="15"/>
      <c r="BU84" s="46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6"/>
      <c r="CU84" s="5"/>
      <c r="CV84" s="5"/>
      <c r="CW84" s="5"/>
      <c r="CX84" s="5"/>
      <c r="CY84" s="5"/>
    </row>
    <row r="85" spans="1:103" ht="12" x14ac:dyDescent="0.2">
      <c r="A85" s="5"/>
      <c r="B85" s="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6"/>
      <c r="N85" s="16"/>
      <c r="O85" s="46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46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46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46"/>
      <c r="BM85" s="15"/>
      <c r="BN85" s="15"/>
      <c r="BO85" s="15"/>
      <c r="BP85" s="15"/>
      <c r="BQ85" s="15"/>
      <c r="BR85" s="15"/>
      <c r="BS85" s="15"/>
      <c r="BT85" s="15"/>
      <c r="BU85" s="46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6"/>
      <c r="CU85" s="5"/>
      <c r="CV85" s="5"/>
      <c r="CW85" s="5"/>
      <c r="CX85" s="5"/>
      <c r="CY85" s="5"/>
    </row>
    <row r="86" spans="1:103" ht="12" x14ac:dyDescent="0.2">
      <c r="A86" s="5"/>
      <c r="B86" s="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6"/>
      <c r="N86" s="16"/>
      <c r="O86" s="46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46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46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46"/>
      <c r="BM86" s="15"/>
      <c r="BN86" s="15"/>
      <c r="BO86" s="15"/>
      <c r="BP86" s="15"/>
      <c r="BQ86" s="15"/>
      <c r="BR86" s="15"/>
      <c r="BS86" s="15"/>
      <c r="BT86" s="15"/>
      <c r="BU86" s="46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6"/>
      <c r="CU86" s="5"/>
      <c r="CV86" s="5"/>
      <c r="CW86" s="5"/>
      <c r="CX86" s="5"/>
      <c r="CY86" s="5"/>
    </row>
    <row r="87" spans="1:103" ht="12" x14ac:dyDescent="0.2">
      <c r="A87" s="5"/>
      <c r="B87" s="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6"/>
      <c r="N87" s="16"/>
      <c r="O87" s="46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46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46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46"/>
      <c r="BM87" s="15"/>
      <c r="BN87" s="15"/>
      <c r="BO87" s="15"/>
      <c r="BP87" s="15"/>
      <c r="BQ87" s="15"/>
      <c r="BR87" s="15"/>
      <c r="BS87" s="15"/>
      <c r="BT87" s="15"/>
      <c r="BU87" s="46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6"/>
      <c r="CU87" s="5"/>
      <c r="CV87" s="5"/>
      <c r="CW87" s="5"/>
      <c r="CX87" s="5"/>
      <c r="CY87" s="5"/>
    </row>
    <row r="88" spans="1:103" ht="12" x14ac:dyDescent="0.2">
      <c r="A88" s="5"/>
      <c r="B88" s="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6"/>
      <c r="N88" s="16"/>
      <c r="O88" s="46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46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46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46"/>
      <c r="BM88" s="15"/>
      <c r="BN88" s="15"/>
      <c r="BO88" s="15"/>
      <c r="BP88" s="15"/>
      <c r="BQ88" s="15"/>
      <c r="BR88" s="15"/>
      <c r="BS88" s="15"/>
      <c r="BT88" s="15"/>
      <c r="BU88" s="46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6"/>
      <c r="CU88" s="5"/>
      <c r="CV88" s="5"/>
      <c r="CW88" s="5"/>
      <c r="CX88" s="5"/>
      <c r="CY88" s="5"/>
    </row>
    <row r="89" spans="1:103" ht="12" x14ac:dyDescent="0.2">
      <c r="A89" s="5"/>
      <c r="B89" s="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6"/>
      <c r="N89" s="16"/>
      <c r="O89" s="46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46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46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46"/>
      <c r="BM89" s="15"/>
      <c r="BN89" s="15"/>
      <c r="BO89" s="15"/>
      <c r="BP89" s="15"/>
      <c r="BQ89" s="15"/>
      <c r="BR89" s="15"/>
      <c r="BS89" s="15"/>
      <c r="BT89" s="15"/>
      <c r="BU89" s="46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6"/>
      <c r="CU89" s="5"/>
      <c r="CV89" s="5"/>
      <c r="CW89" s="5"/>
      <c r="CX89" s="5"/>
      <c r="CY89" s="5"/>
    </row>
    <row r="90" spans="1:103" ht="12" x14ac:dyDescent="0.2">
      <c r="A90" s="5"/>
      <c r="B90" s="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6"/>
      <c r="N90" s="16"/>
      <c r="O90" s="46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46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46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46"/>
      <c r="BM90" s="15"/>
      <c r="BN90" s="15"/>
      <c r="BO90" s="15"/>
      <c r="BP90" s="15"/>
      <c r="BQ90" s="15"/>
      <c r="BR90" s="15"/>
      <c r="BS90" s="15"/>
      <c r="BT90" s="15"/>
      <c r="BU90" s="46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6"/>
      <c r="CU90" s="5"/>
      <c r="CV90" s="5"/>
      <c r="CW90" s="5"/>
      <c r="CX90" s="5"/>
      <c r="CY90" s="5"/>
    </row>
    <row r="91" spans="1:103" ht="12" x14ac:dyDescent="0.2">
      <c r="A91" s="5"/>
      <c r="B91" s="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6"/>
      <c r="N91" s="16"/>
      <c r="O91" s="46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46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46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46"/>
      <c r="BM91" s="15"/>
      <c r="BN91" s="15"/>
      <c r="BO91" s="15"/>
      <c r="BP91" s="15"/>
      <c r="BQ91" s="15"/>
      <c r="BR91" s="15"/>
      <c r="BS91" s="15"/>
      <c r="BT91" s="15"/>
      <c r="BU91" s="46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6"/>
      <c r="CU91" s="5"/>
      <c r="CV91" s="5"/>
      <c r="CW91" s="5"/>
      <c r="CX91" s="5"/>
      <c r="CY91" s="5"/>
    </row>
    <row r="92" spans="1:103" ht="12" x14ac:dyDescent="0.2">
      <c r="A92" s="5"/>
      <c r="B92" s="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6"/>
      <c r="N92" s="16"/>
      <c r="O92" s="46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46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46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46"/>
      <c r="BM92" s="15"/>
      <c r="BN92" s="15"/>
      <c r="BO92" s="15"/>
      <c r="BP92" s="15"/>
      <c r="BQ92" s="15"/>
      <c r="BR92" s="15"/>
      <c r="BS92" s="15"/>
      <c r="BT92" s="15"/>
      <c r="BU92" s="46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6"/>
      <c r="CU92" s="5"/>
      <c r="CV92" s="5"/>
      <c r="CW92" s="5"/>
      <c r="CX92" s="5"/>
      <c r="CY92" s="5"/>
    </row>
    <row r="93" spans="1:103" ht="12" x14ac:dyDescent="0.2">
      <c r="A93" s="5"/>
      <c r="B93" s="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6"/>
      <c r="N93" s="16"/>
      <c r="O93" s="46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46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46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46"/>
      <c r="BM93" s="15"/>
      <c r="BN93" s="15"/>
      <c r="BO93" s="15"/>
      <c r="BP93" s="15"/>
      <c r="BQ93" s="15"/>
      <c r="BR93" s="15"/>
      <c r="BS93" s="15"/>
      <c r="BT93" s="15"/>
      <c r="BU93" s="46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6"/>
      <c r="CU93" s="5"/>
      <c r="CV93" s="5"/>
      <c r="CW93" s="5"/>
      <c r="CX93" s="5"/>
      <c r="CY93" s="5"/>
    </row>
    <row r="94" spans="1:103" ht="12" x14ac:dyDescent="0.2">
      <c r="A94" s="5"/>
      <c r="B94" s="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6"/>
      <c r="N94" s="16"/>
      <c r="O94" s="46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46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46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46"/>
      <c r="BM94" s="15"/>
      <c r="BN94" s="15"/>
      <c r="BO94" s="15"/>
      <c r="BP94" s="15"/>
      <c r="BQ94" s="15"/>
      <c r="BR94" s="15"/>
      <c r="BS94" s="15"/>
      <c r="BT94" s="15"/>
      <c r="BU94" s="46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6"/>
      <c r="CU94" s="5"/>
      <c r="CV94" s="5"/>
      <c r="CW94" s="5"/>
      <c r="CX94" s="5"/>
      <c r="CY94" s="5"/>
    </row>
    <row r="95" spans="1:103" ht="12" x14ac:dyDescent="0.2">
      <c r="A95" s="5"/>
      <c r="B95" s="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6"/>
      <c r="N95" s="16"/>
      <c r="O95" s="46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46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46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46"/>
      <c r="BM95" s="15"/>
      <c r="BN95" s="15"/>
      <c r="BO95" s="15"/>
      <c r="BP95" s="15"/>
      <c r="BQ95" s="15"/>
      <c r="BR95" s="15"/>
      <c r="BS95" s="15"/>
      <c r="BT95" s="15"/>
      <c r="BU95" s="46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6"/>
      <c r="CU95" s="5"/>
      <c r="CV95" s="5"/>
      <c r="CW95" s="5"/>
      <c r="CX95" s="5"/>
      <c r="CY95" s="5"/>
    </row>
    <row r="96" spans="1:103" ht="12" x14ac:dyDescent="0.2">
      <c r="A96" s="5"/>
      <c r="B96" s="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6"/>
      <c r="N96" s="16"/>
      <c r="O96" s="46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46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46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46"/>
      <c r="BM96" s="15"/>
      <c r="BN96" s="15"/>
      <c r="BO96" s="15"/>
      <c r="BP96" s="15"/>
      <c r="BQ96" s="15"/>
      <c r="BR96" s="15"/>
      <c r="BS96" s="15"/>
      <c r="BT96" s="15"/>
      <c r="BU96" s="46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6"/>
      <c r="CU96" s="5"/>
      <c r="CV96" s="5"/>
      <c r="CW96" s="5"/>
      <c r="CX96" s="5"/>
      <c r="CY96" s="5"/>
    </row>
    <row r="97" spans="1:103" ht="12" x14ac:dyDescent="0.2">
      <c r="A97" s="5"/>
      <c r="B97" s="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6"/>
      <c r="N97" s="16"/>
      <c r="O97" s="46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46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46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46"/>
      <c r="BM97" s="15"/>
      <c r="BN97" s="15"/>
      <c r="BO97" s="15"/>
      <c r="BP97" s="15"/>
      <c r="BQ97" s="15"/>
      <c r="BR97" s="15"/>
      <c r="BS97" s="15"/>
      <c r="BT97" s="15"/>
      <c r="BU97" s="46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6"/>
      <c r="CU97" s="5"/>
      <c r="CV97" s="5"/>
      <c r="CW97" s="5"/>
      <c r="CX97" s="5"/>
      <c r="CY97" s="5"/>
    </row>
    <row r="98" spans="1:103" ht="12" x14ac:dyDescent="0.2">
      <c r="A98" s="5"/>
      <c r="B98" s="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6"/>
      <c r="N98" s="16"/>
      <c r="O98" s="46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46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6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46"/>
      <c r="BM98" s="15"/>
      <c r="BN98" s="15"/>
      <c r="BO98" s="15"/>
      <c r="BP98" s="15"/>
      <c r="BQ98" s="15"/>
      <c r="BR98" s="15"/>
      <c r="BS98" s="15"/>
      <c r="BT98" s="15"/>
      <c r="BU98" s="46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6"/>
      <c r="CU98" s="5"/>
      <c r="CV98" s="5"/>
      <c r="CW98" s="5"/>
      <c r="CX98" s="5"/>
      <c r="CY98" s="5"/>
    </row>
    <row r="99" spans="1:103" ht="12" x14ac:dyDescent="0.2">
      <c r="A99" s="5"/>
      <c r="B99" s="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6"/>
      <c r="N99" s="16"/>
      <c r="O99" s="46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46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46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46"/>
      <c r="BM99" s="15"/>
      <c r="BN99" s="15"/>
      <c r="BO99" s="15"/>
      <c r="BP99" s="15"/>
      <c r="BQ99" s="15"/>
      <c r="BR99" s="15"/>
      <c r="BS99" s="15"/>
      <c r="BT99" s="15"/>
      <c r="BU99" s="46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6"/>
      <c r="CU99" s="5"/>
      <c r="CV99" s="5"/>
      <c r="CW99" s="5"/>
      <c r="CX99" s="5"/>
      <c r="CY99" s="5"/>
    </row>
    <row r="100" spans="1:103" ht="12" x14ac:dyDescent="0.2">
      <c r="A100" s="5"/>
      <c r="B100" s="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6"/>
      <c r="N100" s="16"/>
      <c r="O100" s="46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46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46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46"/>
      <c r="BM100" s="15"/>
      <c r="BN100" s="15"/>
      <c r="BO100" s="15"/>
      <c r="BP100" s="15"/>
      <c r="BQ100" s="15"/>
      <c r="BR100" s="15"/>
      <c r="BS100" s="15"/>
      <c r="BT100" s="15"/>
      <c r="BU100" s="46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6"/>
      <c r="CU100" s="5"/>
      <c r="CV100" s="5"/>
      <c r="CW100" s="5"/>
      <c r="CX100" s="5"/>
      <c r="CY100" s="5"/>
    </row>
    <row r="101" spans="1:103" ht="12" x14ac:dyDescent="0.2">
      <c r="A101" s="5"/>
      <c r="B101" s="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6"/>
      <c r="N101" s="16"/>
      <c r="O101" s="46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46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6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46"/>
      <c r="BM101" s="15"/>
      <c r="BN101" s="15"/>
      <c r="BO101" s="15"/>
      <c r="BP101" s="15"/>
      <c r="BQ101" s="15"/>
      <c r="BR101" s="15"/>
      <c r="BS101" s="15"/>
      <c r="BT101" s="15"/>
      <c r="BU101" s="46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6"/>
      <c r="CU101" s="5"/>
      <c r="CV101" s="5"/>
      <c r="CW101" s="5"/>
      <c r="CX101" s="5"/>
      <c r="CY101" s="5"/>
    </row>
    <row r="102" spans="1:103" ht="12" x14ac:dyDescent="0.2">
      <c r="A102" s="5"/>
      <c r="B102" s="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6"/>
      <c r="N102" s="16"/>
      <c r="O102" s="46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46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4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46"/>
      <c r="BM102" s="15"/>
      <c r="BN102" s="15"/>
      <c r="BO102" s="15"/>
      <c r="BP102" s="15"/>
      <c r="BQ102" s="15"/>
      <c r="BR102" s="15"/>
      <c r="BS102" s="15"/>
      <c r="BT102" s="15"/>
      <c r="BU102" s="46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6"/>
      <c r="CU102" s="5"/>
      <c r="CV102" s="5"/>
      <c r="CW102" s="5"/>
      <c r="CX102" s="5"/>
      <c r="CY102" s="5"/>
    </row>
    <row r="103" spans="1:103" ht="12" x14ac:dyDescent="0.2">
      <c r="A103" s="5"/>
      <c r="B103" s="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6"/>
      <c r="N103" s="16"/>
      <c r="O103" s="46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46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46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46"/>
      <c r="BM103" s="15"/>
      <c r="BN103" s="15"/>
      <c r="BO103" s="15"/>
      <c r="BP103" s="15"/>
      <c r="BQ103" s="15"/>
      <c r="BR103" s="15"/>
      <c r="BS103" s="15"/>
      <c r="BT103" s="15"/>
      <c r="BU103" s="46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6"/>
      <c r="CU103" s="5"/>
      <c r="CV103" s="5"/>
      <c r="CW103" s="5"/>
      <c r="CX103" s="5"/>
      <c r="CY103" s="5"/>
    </row>
    <row r="104" spans="1:103" ht="12" x14ac:dyDescent="0.2">
      <c r="A104" s="5"/>
      <c r="B104" s="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6"/>
      <c r="N104" s="16"/>
      <c r="O104" s="46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46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46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46"/>
      <c r="BM104" s="15"/>
      <c r="BN104" s="15"/>
      <c r="BO104" s="15"/>
      <c r="BP104" s="15"/>
      <c r="BQ104" s="15"/>
      <c r="BR104" s="15"/>
      <c r="BS104" s="15"/>
      <c r="BT104" s="15"/>
      <c r="BU104" s="46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6"/>
      <c r="CU104" s="5"/>
      <c r="CV104" s="5"/>
      <c r="CW104" s="5"/>
      <c r="CX104" s="5"/>
      <c r="CY104" s="5"/>
    </row>
    <row r="105" spans="1:103" ht="12" x14ac:dyDescent="0.2">
      <c r="A105" s="5"/>
      <c r="B105" s="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6"/>
      <c r="N105" s="16"/>
      <c r="O105" s="46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46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46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46"/>
      <c r="BM105" s="15"/>
      <c r="BN105" s="15"/>
      <c r="BO105" s="15"/>
      <c r="BP105" s="15"/>
      <c r="BQ105" s="15"/>
      <c r="BR105" s="15"/>
      <c r="BS105" s="15"/>
      <c r="BT105" s="15"/>
      <c r="BU105" s="46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6"/>
      <c r="CU105" s="5"/>
      <c r="CV105" s="5"/>
      <c r="CW105" s="5"/>
      <c r="CX105" s="5"/>
      <c r="CY105" s="5"/>
    </row>
    <row r="106" spans="1:103" ht="12" x14ac:dyDescent="0.2">
      <c r="A106" s="5"/>
      <c r="B106" s="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6"/>
      <c r="N106" s="16"/>
      <c r="O106" s="46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46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46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46"/>
      <c r="BM106" s="15"/>
      <c r="BN106" s="15"/>
      <c r="BO106" s="15"/>
      <c r="BP106" s="15"/>
      <c r="BQ106" s="15"/>
      <c r="BR106" s="15"/>
      <c r="BS106" s="15"/>
      <c r="BT106" s="15"/>
      <c r="BU106" s="46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6"/>
      <c r="CU106" s="5"/>
      <c r="CV106" s="5"/>
      <c r="CW106" s="5"/>
      <c r="CX106" s="5"/>
      <c r="CY106" s="5"/>
    </row>
    <row r="107" spans="1:103" ht="12" x14ac:dyDescent="0.2">
      <c r="A107" s="5"/>
      <c r="B107" s="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6"/>
      <c r="N107" s="16"/>
      <c r="O107" s="46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46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46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46"/>
      <c r="BM107" s="15"/>
      <c r="BN107" s="15"/>
      <c r="BO107" s="15"/>
      <c r="BP107" s="15"/>
      <c r="BQ107" s="15"/>
      <c r="BR107" s="15"/>
      <c r="BS107" s="15"/>
      <c r="BT107" s="15"/>
      <c r="BU107" s="46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6"/>
      <c r="CU107" s="5"/>
      <c r="CV107" s="5"/>
      <c r="CW107" s="5"/>
      <c r="CX107" s="5"/>
      <c r="CY107" s="5"/>
    </row>
    <row r="108" spans="1:103" ht="12" x14ac:dyDescent="0.2">
      <c r="A108" s="5"/>
      <c r="B108" s="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6"/>
      <c r="N108" s="16"/>
      <c r="O108" s="46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46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46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46"/>
      <c r="BM108" s="15"/>
      <c r="BN108" s="15"/>
      <c r="BO108" s="15"/>
      <c r="BP108" s="15"/>
      <c r="BQ108" s="15"/>
      <c r="BR108" s="15"/>
      <c r="BS108" s="15"/>
      <c r="BT108" s="15"/>
      <c r="BU108" s="46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6"/>
      <c r="CU108" s="5"/>
      <c r="CV108" s="5"/>
      <c r="CW108" s="5"/>
      <c r="CX108" s="5"/>
      <c r="CY108" s="5"/>
    </row>
    <row r="109" spans="1:103" ht="12" x14ac:dyDescent="0.2">
      <c r="A109" s="5"/>
      <c r="B109" s="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6"/>
      <c r="N109" s="16"/>
      <c r="O109" s="46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46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46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46"/>
      <c r="BM109" s="15"/>
      <c r="BN109" s="15"/>
      <c r="BO109" s="15"/>
      <c r="BP109" s="15"/>
      <c r="BQ109" s="15"/>
      <c r="BR109" s="15"/>
      <c r="BS109" s="15"/>
      <c r="BT109" s="15"/>
      <c r="BU109" s="46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6"/>
      <c r="CU109" s="5"/>
      <c r="CV109" s="5"/>
      <c r="CW109" s="5"/>
      <c r="CX109" s="5"/>
      <c r="CY109" s="5"/>
    </row>
    <row r="110" spans="1:103" ht="12" x14ac:dyDescent="0.2">
      <c r="A110" s="5"/>
      <c r="B110" s="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6"/>
      <c r="N110" s="16"/>
      <c r="O110" s="46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46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46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46"/>
      <c r="BM110" s="15"/>
      <c r="BN110" s="15"/>
      <c r="BO110" s="15"/>
      <c r="BP110" s="15"/>
      <c r="BQ110" s="15"/>
      <c r="BR110" s="15"/>
      <c r="BS110" s="15"/>
      <c r="BT110" s="15"/>
      <c r="BU110" s="46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6"/>
      <c r="CU110" s="5"/>
      <c r="CV110" s="5"/>
      <c r="CW110" s="5"/>
      <c r="CX110" s="5"/>
      <c r="CY110" s="5"/>
    </row>
    <row r="111" spans="1:103" ht="12" x14ac:dyDescent="0.2">
      <c r="A111" s="5"/>
      <c r="B111" s="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6"/>
      <c r="N111" s="16"/>
      <c r="O111" s="46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46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46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46"/>
      <c r="BM111" s="15"/>
      <c r="BN111" s="15"/>
      <c r="BO111" s="15"/>
      <c r="BP111" s="15"/>
      <c r="BQ111" s="15"/>
      <c r="BR111" s="15"/>
      <c r="BS111" s="15"/>
      <c r="BT111" s="15"/>
      <c r="BU111" s="46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6"/>
      <c r="CU111" s="5"/>
      <c r="CV111" s="5"/>
      <c r="CW111" s="5"/>
      <c r="CX111" s="5"/>
      <c r="CY111" s="5"/>
    </row>
    <row r="112" spans="1:103" ht="12" x14ac:dyDescent="0.2">
      <c r="A112" s="5"/>
      <c r="B112" s="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6"/>
      <c r="N112" s="16"/>
      <c r="O112" s="46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46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46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46"/>
      <c r="BM112" s="15"/>
      <c r="BN112" s="15"/>
      <c r="BO112" s="15"/>
      <c r="BP112" s="15"/>
      <c r="BQ112" s="15"/>
      <c r="BR112" s="15"/>
      <c r="BS112" s="15"/>
      <c r="BT112" s="15"/>
      <c r="BU112" s="46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6"/>
      <c r="CU112" s="5"/>
      <c r="CV112" s="5"/>
      <c r="CW112" s="5"/>
      <c r="CX112" s="5"/>
      <c r="CY112" s="5"/>
    </row>
    <row r="113" spans="1:103" ht="12" x14ac:dyDescent="0.2">
      <c r="A113" s="5"/>
      <c r="B113" s="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6"/>
      <c r="N113" s="16"/>
      <c r="O113" s="46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46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46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46"/>
      <c r="BM113" s="15"/>
      <c r="BN113" s="15"/>
      <c r="BO113" s="15"/>
      <c r="BP113" s="15"/>
      <c r="BQ113" s="15"/>
      <c r="BR113" s="15"/>
      <c r="BS113" s="15"/>
      <c r="BT113" s="15"/>
      <c r="BU113" s="46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6"/>
      <c r="CU113" s="5"/>
      <c r="CV113" s="5"/>
      <c r="CW113" s="5"/>
      <c r="CX113" s="5"/>
      <c r="CY113" s="5"/>
    </row>
    <row r="114" spans="1:103" ht="12" x14ac:dyDescent="0.2">
      <c r="A114" s="5"/>
      <c r="B114" s="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6"/>
      <c r="N114" s="16"/>
      <c r="O114" s="46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46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46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46"/>
      <c r="BM114" s="15"/>
      <c r="BN114" s="15"/>
      <c r="BO114" s="15"/>
      <c r="BP114" s="15"/>
      <c r="BQ114" s="15"/>
      <c r="BR114" s="15"/>
      <c r="BS114" s="15"/>
      <c r="BT114" s="15"/>
      <c r="BU114" s="46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6"/>
      <c r="CU114" s="5"/>
      <c r="CV114" s="5"/>
      <c r="CW114" s="5"/>
      <c r="CX114" s="5"/>
      <c r="CY114" s="5"/>
    </row>
    <row r="115" spans="1:103" ht="12" x14ac:dyDescent="0.2">
      <c r="A115" s="5"/>
      <c r="B115" s="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6"/>
      <c r="N115" s="16"/>
      <c r="O115" s="46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46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46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46"/>
      <c r="BM115" s="15"/>
      <c r="BN115" s="15"/>
      <c r="BO115" s="15"/>
      <c r="BP115" s="15"/>
      <c r="BQ115" s="15"/>
      <c r="BR115" s="15"/>
      <c r="BS115" s="15"/>
      <c r="BT115" s="15"/>
      <c r="BU115" s="46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6"/>
      <c r="CU115" s="5"/>
      <c r="CV115" s="5"/>
      <c r="CW115" s="5"/>
      <c r="CX115" s="5"/>
      <c r="CY115" s="5"/>
    </row>
    <row r="116" spans="1:103" ht="12" x14ac:dyDescent="0.2">
      <c r="A116" s="5"/>
      <c r="B116" s="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6"/>
      <c r="N116" s="16"/>
      <c r="O116" s="46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46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46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46"/>
      <c r="BM116" s="15"/>
      <c r="BN116" s="15"/>
      <c r="BO116" s="15"/>
      <c r="BP116" s="15"/>
      <c r="BQ116" s="15"/>
      <c r="BR116" s="15"/>
      <c r="BS116" s="15"/>
      <c r="BT116" s="15"/>
      <c r="BU116" s="46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6"/>
      <c r="CU116" s="5"/>
      <c r="CV116" s="5"/>
      <c r="CW116" s="5"/>
      <c r="CX116" s="5"/>
      <c r="CY116" s="5"/>
    </row>
    <row r="117" spans="1:103" ht="12" x14ac:dyDescent="0.2">
      <c r="A117" s="5"/>
      <c r="B117" s="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6"/>
      <c r="N117" s="16"/>
      <c r="O117" s="46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46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46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46"/>
      <c r="BM117" s="15"/>
      <c r="BN117" s="15"/>
      <c r="BO117" s="15"/>
      <c r="BP117" s="15"/>
      <c r="BQ117" s="15"/>
      <c r="BR117" s="15"/>
      <c r="BS117" s="15"/>
      <c r="BT117" s="15"/>
      <c r="BU117" s="46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6"/>
      <c r="CU117" s="5"/>
      <c r="CV117" s="5"/>
      <c r="CW117" s="5"/>
      <c r="CX117" s="5"/>
      <c r="CY117" s="5"/>
    </row>
    <row r="118" spans="1:103" ht="12" x14ac:dyDescent="0.2">
      <c r="A118" s="5"/>
      <c r="B118" s="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6"/>
      <c r="N118" s="16"/>
      <c r="O118" s="46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46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46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46"/>
      <c r="BM118" s="15"/>
      <c r="BN118" s="15"/>
      <c r="BO118" s="15"/>
      <c r="BP118" s="15"/>
      <c r="BQ118" s="15"/>
      <c r="BR118" s="15"/>
      <c r="BS118" s="15"/>
      <c r="BT118" s="15"/>
      <c r="BU118" s="46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6"/>
      <c r="CU118" s="5"/>
      <c r="CV118" s="5"/>
      <c r="CW118" s="5"/>
      <c r="CX118" s="5"/>
      <c r="CY118" s="5"/>
    </row>
    <row r="119" spans="1:103" ht="12" x14ac:dyDescent="0.2">
      <c r="A119" s="5"/>
      <c r="B119" s="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6"/>
      <c r="N119" s="16"/>
      <c r="O119" s="46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46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46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46"/>
      <c r="BM119" s="15"/>
      <c r="BN119" s="15"/>
      <c r="BO119" s="15"/>
      <c r="BP119" s="15"/>
      <c r="BQ119" s="15"/>
      <c r="BR119" s="15"/>
      <c r="BS119" s="15"/>
      <c r="BT119" s="15"/>
      <c r="BU119" s="46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6"/>
      <c r="CU119" s="5"/>
      <c r="CV119" s="5"/>
      <c r="CW119" s="5"/>
      <c r="CX119" s="5"/>
      <c r="CY119" s="5"/>
    </row>
    <row r="120" spans="1:103" ht="12" x14ac:dyDescent="0.2">
      <c r="A120" s="5"/>
      <c r="B120" s="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6"/>
      <c r="N120" s="16"/>
      <c r="O120" s="46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46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46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46"/>
      <c r="BM120" s="15"/>
      <c r="BN120" s="15"/>
      <c r="BO120" s="15"/>
      <c r="BP120" s="15"/>
      <c r="BQ120" s="15"/>
      <c r="BR120" s="15"/>
      <c r="BS120" s="15"/>
      <c r="BT120" s="15"/>
      <c r="BU120" s="46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6"/>
      <c r="CU120" s="5"/>
      <c r="CV120" s="5"/>
      <c r="CW120" s="5"/>
      <c r="CX120" s="5"/>
      <c r="CY120" s="5"/>
    </row>
    <row r="121" spans="1:103" ht="12" x14ac:dyDescent="0.2">
      <c r="A121" s="5"/>
      <c r="B121" s="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6"/>
      <c r="N121" s="16"/>
      <c r="O121" s="46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46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46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46"/>
      <c r="BM121" s="15"/>
      <c r="BN121" s="15"/>
      <c r="BO121" s="15"/>
      <c r="BP121" s="15"/>
      <c r="BQ121" s="15"/>
      <c r="BR121" s="15"/>
      <c r="BS121" s="15"/>
      <c r="BT121" s="15"/>
      <c r="BU121" s="46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6"/>
      <c r="CU121" s="5"/>
      <c r="CV121" s="5"/>
      <c r="CW121" s="5"/>
      <c r="CX121" s="5"/>
      <c r="CY121" s="5"/>
    </row>
    <row r="122" spans="1:103" ht="12" x14ac:dyDescent="0.2">
      <c r="A122" s="5"/>
      <c r="B122" s="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6"/>
      <c r="N122" s="16"/>
      <c r="O122" s="46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46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46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46"/>
      <c r="BM122" s="15"/>
      <c r="BN122" s="15"/>
      <c r="BO122" s="15"/>
      <c r="BP122" s="15"/>
      <c r="BQ122" s="15"/>
      <c r="BR122" s="15"/>
      <c r="BS122" s="15"/>
      <c r="BT122" s="15"/>
      <c r="BU122" s="46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6"/>
      <c r="CU122" s="5"/>
      <c r="CV122" s="5"/>
      <c r="CW122" s="5"/>
      <c r="CX122" s="5"/>
      <c r="CY122" s="5"/>
    </row>
    <row r="123" spans="1:103" ht="12" x14ac:dyDescent="0.2">
      <c r="A123" s="5"/>
      <c r="B123" s="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6"/>
      <c r="N123" s="16"/>
      <c r="O123" s="46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46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46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46"/>
      <c r="BM123" s="15"/>
      <c r="BN123" s="15"/>
      <c r="BO123" s="15"/>
      <c r="BP123" s="15"/>
      <c r="BQ123" s="15"/>
      <c r="BR123" s="15"/>
      <c r="BS123" s="15"/>
      <c r="BT123" s="15"/>
      <c r="BU123" s="46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6"/>
      <c r="CU123" s="5"/>
      <c r="CV123" s="5"/>
      <c r="CW123" s="5"/>
      <c r="CX123" s="5"/>
      <c r="CY123" s="5"/>
    </row>
    <row r="124" spans="1:103" ht="12" x14ac:dyDescent="0.2">
      <c r="A124" s="5"/>
      <c r="B124" s="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6"/>
      <c r="N124" s="16"/>
      <c r="O124" s="46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46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46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46"/>
      <c r="BM124" s="15"/>
      <c r="BN124" s="15"/>
      <c r="BO124" s="15"/>
      <c r="BP124" s="15"/>
      <c r="BQ124" s="15"/>
      <c r="BR124" s="15"/>
      <c r="BS124" s="15"/>
      <c r="BT124" s="15"/>
      <c r="BU124" s="46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6"/>
      <c r="CU124" s="5"/>
      <c r="CV124" s="5"/>
      <c r="CW124" s="5"/>
      <c r="CX124" s="5"/>
      <c r="CY124" s="5"/>
    </row>
    <row r="125" spans="1:103" ht="12" x14ac:dyDescent="0.2">
      <c r="A125" s="5"/>
      <c r="B125" s="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6"/>
      <c r="N125" s="16"/>
      <c r="O125" s="46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46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46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46"/>
      <c r="BM125" s="15"/>
      <c r="BN125" s="15"/>
      <c r="BO125" s="15"/>
      <c r="BP125" s="15"/>
      <c r="BQ125" s="15"/>
      <c r="BR125" s="15"/>
      <c r="BS125" s="15"/>
      <c r="BT125" s="15"/>
      <c r="BU125" s="46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6"/>
      <c r="CU125" s="5"/>
      <c r="CV125" s="5"/>
      <c r="CW125" s="5"/>
      <c r="CX125" s="5"/>
      <c r="CY125" s="5"/>
    </row>
    <row r="126" spans="1:103" ht="12" x14ac:dyDescent="0.2">
      <c r="A126" s="5"/>
      <c r="B126" s="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6"/>
      <c r="N126" s="16"/>
      <c r="O126" s="46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46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46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46"/>
      <c r="BM126" s="15"/>
      <c r="BN126" s="15"/>
      <c r="BO126" s="15"/>
      <c r="BP126" s="15"/>
      <c r="BQ126" s="15"/>
      <c r="BR126" s="15"/>
      <c r="BS126" s="15"/>
      <c r="BT126" s="15"/>
      <c r="BU126" s="46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6"/>
      <c r="CU126" s="5"/>
      <c r="CV126" s="5"/>
      <c r="CW126" s="5"/>
      <c r="CX126" s="5"/>
      <c r="CY126" s="5"/>
    </row>
    <row r="127" spans="1:103" ht="12" x14ac:dyDescent="0.2">
      <c r="A127" s="5"/>
      <c r="B127" s="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6"/>
      <c r="N127" s="16"/>
      <c r="O127" s="46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46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46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46"/>
      <c r="BM127" s="15"/>
      <c r="BN127" s="15"/>
      <c r="BO127" s="15"/>
      <c r="BP127" s="15"/>
      <c r="BQ127" s="15"/>
      <c r="BR127" s="15"/>
      <c r="BS127" s="15"/>
      <c r="BT127" s="15"/>
      <c r="BU127" s="46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6"/>
      <c r="CU127" s="5"/>
      <c r="CV127" s="5"/>
      <c r="CW127" s="5"/>
      <c r="CX127" s="5"/>
      <c r="CY127" s="5"/>
    </row>
    <row r="128" spans="1:103" ht="12" x14ac:dyDescent="0.2">
      <c r="A128" s="5"/>
      <c r="B128" s="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6"/>
      <c r="N128" s="16"/>
      <c r="O128" s="46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46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46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46"/>
      <c r="BM128" s="15"/>
      <c r="BN128" s="15"/>
      <c r="BO128" s="15"/>
      <c r="BP128" s="15"/>
      <c r="BQ128" s="15"/>
      <c r="BR128" s="15"/>
      <c r="BS128" s="15"/>
      <c r="BT128" s="15"/>
      <c r="BU128" s="46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6"/>
      <c r="CU128" s="5"/>
      <c r="CV128" s="5"/>
      <c r="CW128" s="5"/>
      <c r="CX128" s="5"/>
      <c r="CY128" s="5"/>
    </row>
    <row r="129" spans="1:103" ht="12" x14ac:dyDescent="0.2">
      <c r="A129" s="5"/>
      <c r="B129" s="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6"/>
      <c r="N129" s="16"/>
      <c r="O129" s="46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46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46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46"/>
      <c r="BM129" s="15"/>
      <c r="BN129" s="15"/>
      <c r="BO129" s="15"/>
      <c r="BP129" s="15"/>
      <c r="BQ129" s="15"/>
      <c r="BR129" s="15"/>
      <c r="BS129" s="15"/>
      <c r="BT129" s="15"/>
      <c r="BU129" s="46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6"/>
      <c r="CU129" s="5"/>
      <c r="CV129" s="5"/>
      <c r="CW129" s="5"/>
      <c r="CX129" s="5"/>
      <c r="CY129" s="5"/>
    </row>
    <row r="130" spans="1:103" ht="12" x14ac:dyDescent="0.2">
      <c r="A130" s="5"/>
      <c r="B130" s="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6"/>
      <c r="N130" s="16"/>
      <c r="O130" s="46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46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46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46"/>
      <c r="BM130" s="15"/>
      <c r="BN130" s="15"/>
      <c r="BO130" s="15"/>
      <c r="BP130" s="15"/>
      <c r="BQ130" s="15"/>
      <c r="BR130" s="15"/>
      <c r="BS130" s="15"/>
      <c r="BT130" s="15"/>
      <c r="BU130" s="46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6"/>
      <c r="CU130" s="5"/>
      <c r="CV130" s="5"/>
      <c r="CW130" s="5"/>
      <c r="CX130" s="5"/>
      <c r="CY130" s="5"/>
    </row>
    <row r="131" spans="1:103" ht="12" x14ac:dyDescent="0.2">
      <c r="A131" s="5"/>
      <c r="B131" s="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6"/>
      <c r="N131" s="16"/>
      <c r="O131" s="46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46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46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46"/>
      <c r="BM131" s="15"/>
      <c r="BN131" s="15"/>
      <c r="BO131" s="15"/>
      <c r="BP131" s="15"/>
      <c r="BQ131" s="15"/>
      <c r="BR131" s="15"/>
      <c r="BS131" s="15"/>
      <c r="BT131" s="15"/>
      <c r="BU131" s="46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6"/>
      <c r="CU131" s="5"/>
      <c r="CV131" s="5"/>
      <c r="CW131" s="5"/>
      <c r="CX131" s="5"/>
      <c r="CY131" s="5"/>
    </row>
    <row r="132" spans="1:103" ht="12" x14ac:dyDescent="0.2">
      <c r="A132" s="5"/>
      <c r="B132" s="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6"/>
      <c r="N132" s="16"/>
      <c r="O132" s="46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46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46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46"/>
      <c r="BM132" s="15"/>
      <c r="BN132" s="15"/>
      <c r="BO132" s="15"/>
      <c r="BP132" s="15"/>
      <c r="BQ132" s="15"/>
      <c r="BR132" s="15"/>
      <c r="BS132" s="15"/>
      <c r="BT132" s="15"/>
      <c r="BU132" s="46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6"/>
      <c r="CU132" s="5"/>
      <c r="CV132" s="5"/>
      <c r="CW132" s="5"/>
      <c r="CX132" s="5"/>
      <c r="CY132" s="5"/>
    </row>
    <row r="133" spans="1:103" ht="12" x14ac:dyDescent="0.2">
      <c r="A133" s="5"/>
      <c r="B133" s="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6"/>
      <c r="N133" s="16"/>
      <c r="O133" s="46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46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46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46"/>
      <c r="BM133" s="15"/>
      <c r="BN133" s="15"/>
      <c r="BO133" s="15"/>
      <c r="BP133" s="15"/>
      <c r="BQ133" s="15"/>
      <c r="BR133" s="15"/>
      <c r="BS133" s="15"/>
      <c r="BT133" s="15"/>
      <c r="BU133" s="46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6"/>
      <c r="CU133" s="5"/>
      <c r="CV133" s="5"/>
      <c r="CW133" s="5"/>
      <c r="CX133" s="5"/>
      <c r="CY133" s="5"/>
    </row>
    <row r="134" spans="1:103" ht="12" x14ac:dyDescent="0.2">
      <c r="A134" s="5"/>
      <c r="B134" s="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6"/>
      <c r="N134" s="16"/>
      <c r="O134" s="46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46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46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46"/>
      <c r="BM134" s="15"/>
      <c r="BN134" s="15"/>
      <c r="BO134" s="15"/>
      <c r="BP134" s="15"/>
      <c r="BQ134" s="15"/>
      <c r="BR134" s="15"/>
      <c r="BS134" s="15"/>
      <c r="BT134" s="15"/>
      <c r="BU134" s="46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6"/>
      <c r="CU134" s="5"/>
      <c r="CV134" s="5"/>
      <c r="CW134" s="5"/>
      <c r="CX134" s="5"/>
      <c r="CY134" s="5"/>
    </row>
    <row r="135" spans="1:103" ht="12" x14ac:dyDescent="0.2">
      <c r="A135" s="5"/>
      <c r="B135" s="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6"/>
      <c r="N135" s="16"/>
      <c r="O135" s="46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46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46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46"/>
      <c r="BM135" s="15"/>
      <c r="BN135" s="15"/>
      <c r="BO135" s="15"/>
      <c r="BP135" s="15"/>
      <c r="BQ135" s="15"/>
      <c r="BR135" s="15"/>
      <c r="BS135" s="15"/>
      <c r="BT135" s="15"/>
      <c r="BU135" s="46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6"/>
      <c r="CU135" s="5"/>
      <c r="CV135" s="5"/>
      <c r="CW135" s="5"/>
      <c r="CX135" s="5"/>
      <c r="CY135" s="5"/>
    </row>
    <row r="136" spans="1:103" ht="12" x14ac:dyDescent="0.2">
      <c r="A136" s="5"/>
      <c r="B136" s="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6"/>
      <c r="N136" s="16"/>
      <c r="O136" s="46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46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46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46"/>
      <c r="BM136" s="15"/>
      <c r="BN136" s="15"/>
      <c r="BO136" s="15"/>
      <c r="BP136" s="15"/>
      <c r="BQ136" s="15"/>
      <c r="BR136" s="15"/>
      <c r="BS136" s="15"/>
      <c r="BT136" s="15"/>
      <c r="BU136" s="46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6"/>
      <c r="CU136" s="5"/>
      <c r="CV136" s="5"/>
      <c r="CW136" s="5"/>
      <c r="CX136" s="5"/>
      <c r="CY136" s="5"/>
    </row>
    <row r="137" spans="1:103" ht="12" x14ac:dyDescent="0.2">
      <c r="A137" s="5"/>
      <c r="B137" s="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6"/>
      <c r="N137" s="16"/>
      <c r="O137" s="46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46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46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46"/>
      <c r="BM137" s="15"/>
      <c r="BN137" s="15"/>
      <c r="BO137" s="15"/>
      <c r="BP137" s="15"/>
      <c r="BQ137" s="15"/>
      <c r="BR137" s="15"/>
      <c r="BS137" s="15"/>
      <c r="BT137" s="15"/>
      <c r="BU137" s="46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6"/>
      <c r="CU137" s="5"/>
      <c r="CV137" s="5"/>
      <c r="CW137" s="5"/>
      <c r="CX137" s="5"/>
      <c r="CY137" s="5"/>
    </row>
    <row r="138" spans="1:103" ht="12" x14ac:dyDescent="0.2">
      <c r="A138" s="5"/>
      <c r="B138" s="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6"/>
      <c r="N138" s="16"/>
      <c r="O138" s="46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46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46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46"/>
      <c r="BM138" s="15"/>
      <c r="BN138" s="15"/>
      <c r="BO138" s="15"/>
      <c r="BP138" s="15"/>
      <c r="BQ138" s="15"/>
      <c r="BR138" s="15"/>
      <c r="BS138" s="15"/>
      <c r="BT138" s="15"/>
      <c r="BU138" s="46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6"/>
      <c r="CU138" s="5"/>
      <c r="CV138" s="5"/>
      <c r="CW138" s="5"/>
      <c r="CX138" s="5"/>
      <c r="CY138" s="5"/>
    </row>
    <row r="139" spans="1:103" ht="12" x14ac:dyDescent="0.2">
      <c r="A139" s="5"/>
      <c r="B139" s="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6"/>
      <c r="N139" s="16"/>
      <c r="O139" s="46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46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46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46"/>
      <c r="BM139" s="15"/>
      <c r="BN139" s="15"/>
      <c r="BO139" s="15"/>
      <c r="BP139" s="15"/>
      <c r="BQ139" s="15"/>
      <c r="BR139" s="15"/>
      <c r="BS139" s="15"/>
      <c r="BT139" s="15"/>
      <c r="BU139" s="46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6"/>
      <c r="CU139" s="5"/>
      <c r="CV139" s="5"/>
      <c r="CW139" s="5"/>
      <c r="CX139" s="5"/>
      <c r="CY139" s="5"/>
    </row>
    <row r="140" spans="1:103" ht="12" x14ac:dyDescent="0.2">
      <c r="A140" s="5"/>
      <c r="B140" s="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6"/>
      <c r="N140" s="16"/>
      <c r="O140" s="46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46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46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46"/>
      <c r="BM140" s="15"/>
      <c r="BN140" s="15"/>
      <c r="BO140" s="15"/>
      <c r="BP140" s="15"/>
      <c r="BQ140" s="15"/>
      <c r="BR140" s="15"/>
      <c r="BS140" s="15"/>
      <c r="BT140" s="15"/>
      <c r="BU140" s="46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6"/>
      <c r="CU140" s="5"/>
      <c r="CV140" s="5"/>
      <c r="CW140" s="5"/>
      <c r="CX140" s="5"/>
      <c r="CY140" s="5"/>
    </row>
    <row r="141" spans="1:103" ht="12" x14ac:dyDescent="0.2">
      <c r="A141" s="5"/>
      <c r="B141" s="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6"/>
      <c r="N141" s="16"/>
      <c r="O141" s="46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46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4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46"/>
      <c r="BM141" s="15"/>
      <c r="BN141" s="15"/>
      <c r="BO141" s="15"/>
      <c r="BP141" s="15"/>
      <c r="BQ141" s="15"/>
      <c r="BR141" s="15"/>
      <c r="BS141" s="15"/>
      <c r="BT141" s="15"/>
      <c r="BU141" s="46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6"/>
      <c r="CU141" s="5"/>
      <c r="CV141" s="5"/>
      <c r="CW141" s="5"/>
      <c r="CX141" s="5"/>
      <c r="CY141" s="5"/>
    </row>
    <row r="142" spans="1:103" ht="12" x14ac:dyDescent="0.2">
      <c r="A142" s="5"/>
      <c r="B142" s="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6"/>
      <c r="N142" s="16"/>
      <c r="O142" s="46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46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4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46"/>
      <c r="BM142" s="15"/>
      <c r="BN142" s="15"/>
      <c r="BO142" s="15"/>
      <c r="BP142" s="15"/>
      <c r="BQ142" s="15"/>
      <c r="BR142" s="15"/>
      <c r="BS142" s="15"/>
      <c r="BT142" s="15"/>
      <c r="BU142" s="46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6"/>
      <c r="CU142" s="5"/>
      <c r="CV142" s="5"/>
      <c r="CW142" s="5"/>
      <c r="CX142" s="5"/>
      <c r="CY142" s="5"/>
    </row>
    <row r="143" spans="1:103" ht="12" x14ac:dyDescent="0.2">
      <c r="A143" s="5"/>
      <c r="B143" s="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6"/>
      <c r="N143" s="16"/>
      <c r="O143" s="46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46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4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46"/>
      <c r="BM143" s="15"/>
      <c r="BN143" s="15"/>
      <c r="BO143" s="15"/>
      <c r="BP143" s="15"/>
      <c r="BQ143" s="15"/>
      <c r="BR143" s="15"/>
      <c r="BS143" s="15"/>
      <c r="BT143" s="15"/>
      <c r="BU143" s="46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6"/>
      <c r="CU143" s="5"/>
      <c r="CV143" s="5"/>
      <c r="CW143" s="5"/>
      <c r="CX143" s="5"/>
      <c r="CY143" s="5"/>
    </row>
    <row r="144" spans="1:103" ht="12" x14ac:dyDescent="0.2">
      <c r="A144" s="5"/>
      <c r="B144" s="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6"/>
      <c r="N144" s="16"/>
      <c r="O144" s="46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46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46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46"/>
      <c r="BM144" s="15"/>
      <c r="BN144" s="15"/>
      <c r="BO144" s="15"/>
      <c r="BP144" s="15"/>
      <c r="BQ144" s="15"/>
      <c r="BR144" s="15"/>
      <c r="BS144" s="15"/>
      <c r="BT144" s="15"/>
      <c r="BU144" s="46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6"/>
      <c r="CU144" s="5"/>
      <c r="CV144" s="5"/>
      <c r="CW144" s="5"/>
      <c r="CX144" s="5"/>
      <c r="CY144" s="5"/>
    </row>
    <row r="145" spans="1:103" ht="12" x14ac:dyDescent="0.2">
      <c r="A145" s="5"/>
      <c r="B145" s="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6"/>
      <c r="N145" s="16"/>
      <c r="O145" s="46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46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46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46"/>
      <c r="BM145" s="15"/>
      <c r="BN145" s="15"/>
      <c r="BO145" s="15"/>
      <c r="BP145" s="15"/>
      <c r="BQ145" s="15"/>
      <c r="BR145" s="15"/>
      <c r="BS145" s="15"/>
      <c r="BT145" s="15"/>
      <c r="BU145" s="46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6"/>
      <c r="CU145" s="5"/>
      <c r="CV145" s="5"/>
      <c r="CW145" s="5"/>
      <c r="CX145" s="5"/>
      <c r="CY145" s="5"/>
    </row>
    <row r="146" spans="1:103" ht="12" x14ac:dyDescent="0.2">
      <c r="A146" s="5"/>
      <c r="B146" s="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6"/>
      <c r="N146" s="16"/>
      <c r="O146" s="46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46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46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46"/>
      <c r="BM146" s="15"/>
      <c r="BN146" s="15"/>
      <c r="BO146" s="15"/>
      <c r="BP146" s="15"/>
      <c r="BQ146" s="15"/>
      <c r="BR146" s="15"/>
      <c r="BS146" s="15"/>
      <c r="BT146" s="15"/>
      <c r="BU146" s="46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6"/>
      <c r="CU146" s="5"/>
      <c r="CV146" s="5"/>
      <c r="CW146" s="5"/>
      <c r="CX146" s="5"/>
      <c r="CY146" s="5"/>
    </row>
    <row r="147" spans="1:103" ht="12" x14ac:dyDescent="0.2">
      <c r="A147" s="5"/>
      <c r="B147" s="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6"/>
      <c r="N147" s="16"/>
      <c r="O147" s="46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46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46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46"/>
      <c r="BM147" s="15"/>
      <c r="BN147" s="15"/>
      <c r="BO147" s="15"/>
      <c r="BP147" s="15"/>
      <c r="BQ147" s="15"/>
      <c r="BR147" s="15"/>
      <c r="BS147" s="15"/>
      <c r="BT147" s="15"/>
      <c r="BU147" s="46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6"/>
      <c r="CU147" s="5"/>
      <c r="CV147" s="5"/>
      <c r="CW147" s="5"/>
      <c r="CX147" s="5"/>
      <c r="CY147" s="5"/>
    </row>
    <row r="148" spans="1:103" ht="12" x14ac:dyDescent="0.2">
      <c r="A148" s="5"/>
      <c r="B148" s="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6"/>
      <c r="N148" s="16"/>
      <c r="O148" s="46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46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46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46"/>
      <c r="BM148" s="15"/>
      <c r="BN148" s="15"/>
      <c r="BO148" s="15"/>
      <c r="BP148" s="15"/>
      <c r="BQ148" s="15"/>
      <c r="BR148" s="15"/>
      <c r="BS148" s="15"/>
      <c r="BT148" s="15"/>
      <c r="BU148" s="46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6"/>
      <c r="CU148" s="5"/>
      <c r="CV148" s="5"/>
      <c r="CW148" s="5"/>
      <c r="CX148" s="5"/>
      <c r="CY148" s="5"/>
    </row>
    <row r="149" spans="1:103" ht="12" x14ac:dyDescent="0.2">
      <c r="A149" s="5"/>
      <c r="B149" s="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6"/>
      <c r="N149" s="16"/>
      <c r="O149" s="46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46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46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46"/>
      <c r="BM149" s="15"/>
      <c r="BN149" s="15"/>
      <c r="BO149" s="15"/>
      <c r="BP149" s="15"/>
      <c r="BQ149" s="15"/>
      <c r="BR149" s="15"/>
      <c r="BS149" s="15"/>
      <c r="BT149" s="15"/>
      <c r="BU149" s="46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6"/>
      <c r="CU149" s="5"/>
      <c r="CV149" s="5"/>
      <c r="CW149" s="5"/>
      <c r="CX149" s="5"/>
      <c r="CY149" s="5"/>
    </row>
    <row r="150" spans="1:103" ht="12" x14ac:dyDescent="0.2">
      <c r="A150" s="5"/>
      <c r="B150" s="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6"/>
      <c r="N150" s="16"/>
      <c r="O150" s="46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46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46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46"/>
      <c r="BM150" s="15"/>
      <c r="BN150" s="15"/>
      <c r="BO150" s="15"/>
      <c r="BP150" s="15"/>
      <c r="BQ150" s="15"/>
      <c r="BR150" s="15"/>
      <c r="BS150" s="15"/>
      <c r="BT150" s="15"/>
      <c r="BU150" s="46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6"/>
      <c r="CU150" s="5"/>
      <c r="CV150" s="5"/>
      <c r="CW150" s="5"/>
      <c r="CX150" s="5"/>
      <c r="CY150" s="5"/>
    </row>
    <row r="151" spans="1:103" ht="12" x14ac:dyDescent="0.2">
      <c r="A151" s="5"/>
      <c r="B151" s="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6"/>
      <c r="N151" s="16"/>
      <c r="O151" s="46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46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46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46"/>
      <c r="BM151" s="15"/>
      <c r="BN151" s="15"/>
      <c r="BO151" s="15"/>
      <c r="BP151" s="15"/>
      <c r="BQ151" s="15"/>
      <c r="BR151" s="15"/>
      <c r="BS151" s="15"/>
      <c r="BT151" s="15"/>
      <c r="BU151" s="46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6"/>
      <c r="CU151" s="5"/>
      <c r="CV151" s="5"/>
      <c r="CW151" s="5"/>
      <c r="CX151" s="5"/>
      <c r="CY151" s="5"/>
    </row>
    <row r="152" spans="1:103" ht="12" x14ac:dyDescent="0.2">
      <c r="A152" s="5"/>
      <c r="B152" s="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6"/>
      <c r="N152" s="16"/>
      <c r="O152" s="46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46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46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46"/>
      <c r="BM152" s="15"/>
      <c r="BN152" s="15"/>
      <c r="BO152" s="15"/>
      <c r="BP152" s="15"/>
      <c r="BQ152" s="15"/>
      <c r="BR152" s="15"/>
      <c r="BS152" s="15"/>
      <c r="BT152" s="15"/>
      <c r="BU152" s="46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6"/>
      <c r="CU152" s="5"/>
      <c r="CV152" s="5"/>
      <c r="CW152" s="5"/>
      <c r="CX152" s="5"/>
      <c r="CY152" s="5"/>
    </row>
    <row r="153" spans="1:103" ht="12" x14ac:dyDescent="0.2">
      <c r="A153" s="5"/>
      <c r="B153" s="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6"/>
      <c r="N153" s="16"/>
      <c r="O153" s="46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46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46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46"/>
      <c r="BM153" s="15"/>
      <c r="BN153" s="15"/>
      <c r="BO153" s="15"/>
      <c r="BP153" s="15"/>
      <c r="BQ153" s="15"/>
      <c r="BR153" s="15"/>
      <c r="BS153" s="15"/>
      <c r="BT153" s="15"/>
      <c r="BU153" s="46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6"/>
      <c r="CU153" s="5"/>
      <c r="CV153" s="5"/>
      <c r="CW153" s="5"/>
      <c r="CX153" s="5"/>
      <c r="CY153" s="5"/>
    </row>
    <row r="154" spans="1:103" ht="12" x14ac:dyDescent="0.2">
      <c r="A154" s="5"/>
      <c r="B154" s="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6"/>
      <c r="N154" s="16"/>
      <c r="O154" s="46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46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46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46"/>
      <c r="BM154" s="15"/>
      <c r="BN154" s="15"/>
      <c r="BO154" s="15"/>
      <c r="BP154" s="15"/>
      <c r="BQ154" s="15"/>
      <c r="BR154" s="15"/>
      <c r="BS154" s="15"/>
      <c r="BT154" s="15"/>
      <c r="BU154" s="46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6"/>
      <c r="CU154" s="5"/>
      <c r="CV154" s="5"/>
      <c r="CW154" s="5"/>
      <c r="CX154" s="5"/>
      <c r="CY154" s="5"/>
    </row>
    <row r="155" spans="1:103" ht="12" x14ac:dyDescent="0.2">
      <c r="A155" s="5"/>
      <c r="B155" s="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6"/>
      <c r="N155" s="16"/>
      <c r="O155" s="46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46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46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46"/>
      <c r="BM155" s="15"/>
      <c r="BN155" s="15"/>
      <c r="BO155" s="15"/>
      <c r="BP155" s="15"/>
      <c r="BQ155" s="15"/>
      <c r="BR155" s="15"/>
      <c r="BS155" s="15"/>
      <c r="BT155" s="15"/>
      <c r="BU155" s="46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6"/>
      <c r="CU155" s="5"/>
      <c r="CV155" s="5"/>
      <c r="CW155" s="5"/>
      <c r="CX155" s="5"/>
      <c r="CY155" s="5"/>
    </row>
    <row r="156" spans="1:103" ht="12" x14ac:dyDescent="0.2">
      <c r="A156" s="5"/>
      <c r="B156" s="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6"/>
      <c r="N156" s="16"/>
      <c r="O156" s="46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46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46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46"/>
      <c r="BM156" s="15"/>
      <c r="BN156" s="15"/>
      <c r="BO156" s="15"/>
      <c r="BP156" s="15"/>
      <c r="BQ156" s="15"/>
      <c r="BR156" s="15"/>
      <c r="BS156" s="15"/>
      <c r="BT156" s="15"/>
      <c r="BU156" s="46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6"/>
      <c r="CU156" s="5"/>
      <c r="CV156" s="5"/>
      <c r="CW156" s="5"/>
      <c r="CX156" s="5"/>
      <c r="CY156" s="5"/>
    </row>
    <row r="157" spans="1:103" ht="12" x14ac:dyDescent="0.2">
      <c r="A157" s="5"/>
      <c r="B157" s="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6"/>
      <c r="N157" s="16"/>
      <c r="O157" s="46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46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46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46"/>
      <c r="BM157" s="15"/>
      <c r="BN157" s="15"/>
      <c r="BO157" s="15"/>
      <c r="BP157" s="15"/>
      <c r="BQ157" s="15"/>
      <c r="BR157" s="15"/>
      <c r="BS157" s="15"/>
      <c r="BT157" s="15"/>
      <c r="BU157" s="46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6"/>
      <c r="CU157" s="5"/>
      <c r="CV157" s="5"/>
      <c r="CW157" s="5"/>
      <c r="CX157" s="5"/>
      <c r="CY157" s="5"/>
    </row>
    <row r="158" spans="1:103" ht="12" x14ac:dyDescent="0.2">
      <c r="A158" s="5"/>
      <c r="B158" s="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6"/>
      <c r="N158" s="16"/>
      <c r="O158" s="46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46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46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46"/>
      <c r="BM158" s="15"/>
      <c r="BN158" s="15"/>
      <c r="BO158" s="15"/>
      <c r="BP158" s="15"/>
      <c r="BQ158" s="15"/>
      <c r="BR158" s="15"/>
      <c r="BS158" s="15"/>
      <c r="BT158" s="15"/>
      <c r="BU158" s="46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6"/>
      <c r="CU158" s="5"/>
      <c r="CV158" s="5"/>
      <c r="CW158" s="5"/>
      <c r="CX158" s="5"/>
      <c r="CY158" s="5"/>
    </row>
    <row r="159" spans="1:103" ht="12" x14ac:dyDescent="0.2">
      <c r="A159" s="5"/>
      <c r="B159" s="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6"/>
      <c r="N159" s="16"/>
      <c r="O159" s="46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46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46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46"/>
      <c r="BM159" s="15"/>
      <c r="BN159" s="15"/>
      <c r="BO159" s="15"/>
      <c r="BP159" s="15"/>
      <c r="BQ159" s="15"/>
      <c r="BR159" s="15"/>
      <c r="BS159" s="15"/>
      <c r="BT159" s="15"/>
      <c r="BU159" s="46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6"/>
      <c r="CU159" s="5"/>
      <c r="CV159" s="5"/>
      <c r="CW159" s="5"/>
      <c r="CX159" s="5"/>
      <c r="CY159" s="5"/>
    </row>
    <row r="160" spans="1:103" ht="12" x14ac:dyDescent="0.2">
      <c r="A160" s="5"/>
      <c r="B160" s="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6"/>
      <c r="N160" s="16"/>
      <c r="O160" s="46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46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46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46"/>
      <c r="BM160" s="15"/>
      <c r="BN160" s="15"/>
      <c r="BO160" s="15"/>
      <c r="BP160" s="15"/>
      <c r="BQ160" s="15"/>
      <c r="BR160" s="15"/>
      <c r="BS160" s="15"/>
      <c r="BT160" s="15"/>
      <c r="BU160" s="46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6"/>
      <c r="CU160" s="5"/>
      <c r="CV160" s="5"/>
      <c r="CW160" s="5"/>
      <c r="CX160" s="5"/>
      <c r="CY160" s="5"/>
    </row>
    <row r="161" spans="1:103" ht="12" x14ac:dyDescent="0.2">
      <c r="A161" s="5"/>
      <c r="B161" s="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6"/>
      <c r="N161" s="16"/>
      <c r="O161" s="46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46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46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46"/>
      <c r="BM161" s="15"/>
      <c r="BN161" s="15"/>
      <c r="BO161" s="15"/>
      <c r="BP161" s="15"/>
      <c r="BQ161" s="15"/>
      <c r="BR161" s="15"/>
      <c r="BS161" s="15"/>
      <c r="BT161" s="15"/>
      <c r="BU161" s="46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6"/>
      <c r="CU161" s="5"/>
      <c r="CV161" s="5"/>
      <c r="CW161" s="5"/>
      <c r="CX161" s="5"/>
      <c r="CY161" s="5"/>
    </row>
    <row r="162" spans="1:103" ht="12" x14ac:dyDescent="0.2">
      <c r="A162" s="5"/>
      <c r="B162" s="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6"/>
      <c r="N162" s="16"/>
      <c r="O162" s="46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46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46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46"/>
      <c r="BM162" s="15"/>
      <c r="BN162" s="15"/>
      <c r="BO162" s="15"/>
      <c r="BP162" s="15"/>
      <c r="BQ162" s="15"/>
      <c r="BR162" s="15"/>
      <c r="BS162" s="15"/>
      <c r="BT162" s="15"/>
      <c r="BU162" s="46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6"/>
      <c r="CU162" s="5"/>
      <c r="CV162" s="5"/>
      <c r="CW162" s="5"/>
      <c r="CX162" s="5"/>
      <c r="CY162" s="5"/>
    </row>
    <row r="163" spans="1:103" ht="12" x14ac:dyDescent="0.2">
      <c r="A163" s="5"/>
      <c r="B163" s="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6"/>
      <c r="N163" s="16"/>
      <c r="O163" s="46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46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46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46"/>
      <c r="BM163" s="15"/>
      <c r="BN163" s="15"/>
      <c r="BO163" s="15"/>
      <c r="BP163" s="15"/>
      <c r="BQ163" s="15"/>
      <c r="BR163" s="15"/>
      <c r="BS163" s="15"/>
      <c r="BT163" s="15"/>
      <c r="BU163" s="46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6"/>
      <c r="CU163" s="5"/>
      <c r="CV163" s="5"/>
      <c r="CW163" s="5"/>
      <c r="CX163" s="5"/>
      <c r="CY163" s="5"/>
    </row>
    <row r="164" spans="1:103" ht="12" x14ac:dyDescent="0.2">
      <c r="A164" s="5"/>
      <c r="B164" s="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  <c r="N164" s="16"/>
      <c r="O164" s="46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46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46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46"/>
      <c r="BM164" s="15"/>
      <c r="BN164" s="15"/>
      <c r="BO164" s="15"/>
      <c r="BP164" s="15"/>
      <c r="BQ164" s="15"/>
      <c r="BR164" s="15"/>
      <c r="BS164" s="15"/>
      <c r="BT164" s="15"/>
      <c r="BU164" s="46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6"/>
      <c r="CU164" s="5"/>
      <c r="CV164" s="5"/>
      <c r="CW164" s="5"/>
      <c r="CX164" s="5"/>
      <c r="CY164" s="5"/>
    </row>
    <row r="165" spans="1:103" ht="12" x14ac:dyDescent="0.2">
      <c r="A165" s="5"/>
      <c r="B165" s="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6"/>
      <c r="N165" s="16"/>
      <c r="O165" s="46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46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46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46"/>
      <c r="BM165" s="15"/>
      <c r="BN165" s="15"/>
      <c r="BO165" s="15"/>
      <c r="BP165" s="15"/>
      <c r="BQ165" s="15"/>
      <c r="BR165" s="15"/>
      <c r="BS165" s="15"/>
      <c r="BT165" s="15"/>
      <c r="BU165" s="46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6"/>
      <c r="CU165" s="5"/>
      <c r="CV165" s="5"/>
      <c r="CW165" s="5"/>
      <c r="CX165" s="5"/>
      <c r="CY165" s="5"/>
    </row>
    <row r="166" spans="1:103" ht="12" x14ac:dyDescent="0.2">
      <c r="A166" s="5"/>
      <c r="B166" s="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6"/>
      <c r="N166" s="16"/>
      <c r="O166" s="46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46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46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46"/>
      <c r="BM166" s="15"/>
      <c r="BN166" s="15"/>
      <c r="BO166" s="15"/>
      <c r="BP166" s="15"/>
      <c r="BQ166" s="15"/>
      <c r="BR166" s="15"/>
      <c r="BS166" s="15"/>
      <c r="BT166" s="15"/>
      <c r="BU166" s="46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6"/>
      <c r="CU166" s="5"/>
      <c r="CV166" s="5"/>
      <c r="CW166" s="5"/>
      <c r="CX166" s="5"/>
      <c r="CY166" s="5"/>
    </row>
    <row r="167" spans="1:103" ht="12" x14ac:dyDescent="0.2">
      <c r="A167" s="5"/>
      <c r="B167" s="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6"/>
      <c r="N167" s="16"/>
      <c r="O167" s="46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46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46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46"/>
      <c r="BM167" s="15"/>
      <c r="BN167" s="15"/>
      <c r="BO167" s="15"/>
      <c r="BP167" s="15"/>
      <c r="BQ167" s="15"/>
      <c r="BR167" s="15"/>
      <c r="BS167" s="15"/>
      <c r="BT167" s="15"/>
      <c r="BU167" s="46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6"/>
      <c r="CU167" s="5"/>
      <c r="CV167" s="5"/>
      <c r="CW167" s="5"/>
      <c r="CX167" s="5"/>
      <c r="CY167" s="5"/>
    </row>
    <row r="168" spans="1:103" ht="12" x14ac:dyDescent="0.2">
      <c r="A168" s="5"/>
      <c r="B168" s="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6"/>
      <c r="N168" s="16"/>
      <c r="O168" s="46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46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46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46"/>
      <c r="BM168" s="15"/>
      <c r="BN168" s="15"/>
      <c r="BO168" s="15"/>
      <c r="BP168" s="15"/>
      <c r="BQ168" s="15"/>
      <c r="BR168" s="15"/>
      <c r="BS168" s="15"/>
      <c r="BT168" s="15"/>
      <c r="BU168" s="46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6"/>
      <c r="CU168" s="5"/>
      <c r="CV168" s="5"/>
      <c r="CW168" s="5"/>
      <c r="CX168" s="5"/>
      <c r="CY168" s="5"/>
    </row>
    <row r="169" spans="1:103" ht="12" x14ac:dyDescent="0.2">
      <c r="A169" s="5"/>
      <c r="B169" s="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6"/>
      <c r="N169" s="16"/>
      <c r="O169" s="46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46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46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46"/>
      <c r="BM169" s="15"/>
      <c r="BN169" s="15"/>
      <c r="BO169" s="15"/>
      <c r="BP169" s="15"/>
      <c r="BQ169" s="15"/>
      <c r="BR169" s="15"/>
      <c r="BS169" s="15"/>
      <c r="BT169" s="15"/>
      <c r="BU169" s="46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6"/>
      <c r="CU169" s="5"/>
      <c r="CV169" s="5"/>
      <c r="CW169" s="5"/>
      <c r="CX169" s="5"/>
      <c r="CY169" s="5"/>
    </row>
    <row r="170" spans="1:103" ht="12" x14ac:dyDescent="0.2">
      <c r="A170" s="5"/>
      <c r="B170" s="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6"/>
      <c r="N170" s="16"/>
      <c r="O170" s="46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46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46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46"/>
      <c r="BM170" s="15"/>
      <c r="BN170" s="15"/>
      <c r="BO170" s="15"/>
      <c r="BP170" s="15"/>
      <c r="BQ170" s="15"/>
      <c r="BR170" s="15"/>
      <c r="BS170" s="15"/>
      <c r="BT170" s="15"/>
      <c r="BU170" s="46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6"/>
      <c r="CU170" s="5"/>
      <c r="CV170" s="5"/>
      <c r="CW170" s="5"/>
      <c r="CX170" s="5"/>
      <c r="CY170" s="5"/>
    </row>
    <row r="171" spans="1:103" ht="12" x14ac:dyDescent="0.2">
      <c r="A171" s="5"/>
      <c r="B171" s="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6"/>
      <c r="N171" s="16"/>
      <c r="O171" s="46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46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46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46"/>
      <c r="BM171" s="15"/>
      <c r="BN171" s="15"/>
      <c r="BO171" s="15"/>
      <c r="BP171" s="15"/>
      <c r="BQ171" s="15"/>
      <c r="BR171" s="15"/>
      <c r="BS171" s="15"/>
      <c r="BT171" s="15"/>
      <c r="BU171" s="46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6"/>
      <c r="CU171" s="5"/>
      <c r="CV171" s="5"/>
      <c r="CW171" s="5"/>
      <c r="CX171" s="5"/>
      <c r="CY171" s="5"/>
    </row>
    <row r="172" spans="1:103" ht="12" x14ac:dyDescent="0.2">
      <c r="A172" s="5"/>
      <c r="B172" s="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6"/>
      <c r="N172" s="16"/>
      <c r="O172" s="46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46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46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46"/>
      <c r="BM172" s="15"/>
      <c r="BN172" s="15"/>
      <c r="BO172" s="15"/>
      <c r="BP172" s="15"/>
      <c r="BQ172" s="15"/>
      <c r="BR172" s="15"/>
      <c r="BS172" s="15"/>
      <c r="BT172" s="15"/>
      <c r="BU172" s="46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6"/>
      <c r="CU172" s="5"/>
      <c r="CV172" s="5"/>
      <c r="CW172" s="5"/>
      <c r="CX172" s="5"/>
      <c r="CY172" s="5"/>
    </row>
    <row r="173" spans="1:103" ht="12" x14ac:dyDescent="0.2">
      <c r="A173" s="5"/>
      <c r="B173" s="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6"/>
      <c r="N173" s="16"/>
      <c r="O173" s="46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46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46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46"/>
      <c r="BM173" s="15"/>
      <c r="BN173" s="15"/>
      <c r="BO173" s="15"/>
      <c r="BP173" s="15"/>
      <c r="BQ173" s="15"/>
      <c r="BR173" s="15"/>
      <c r="BS173" s="15"/>
      <c r="BT173" s="15"/>
      <c r="BU173" s="46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6"/>
      <c r="CU173" s="5"/>
      <c r="CV173" s="5"/>
      <c r="CW173" s="5"/>
      <c r="CX173" s="5"/>
      <c r="CY173" s="5"/>
    </row>
    <row r="174" spans="1:103" ht="12" x14ac:dyDescent="0.2">
      <c r="A174" s="5"/>
      <c r="B174" s="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6"/>
      <c r="N174" s="16"/>
      <c r="O174" s="46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46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46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46"/>
      <c r="BM174" s="15"/>
      <c r="BN174" s="15"/>
      <c r="BO174" s="15"/>
      <c r="BP174" s="15"/>
      <c r="BQ174" s="15"/>
      <c r="BR174" s="15"/>
      <c r="BS174" s="15"/>
      <c r="BT174" s="15"/>
      <c r="BU174" s="46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6"/>
      <c r="CU174" s="5"/>
      <c r="CV174" s="5"/>
      <c r="CW174" s="5"/>
      <c r="CX174" s="5"/>
      <c r="CY174" s="5"/>
    </row>
    <row r="175" spans="1:103" ht="12" x14ac:dyDescent="0.2">
      <c r="A175" s="5"/>
      <c r="B175" s="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6"/>
      <c r="N175" s="16"/>
      <c r="O175" s="46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46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46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46"/>
      <c r="BM175" s="15"/>
      <c r="BN175" s="15"/>
      <c r="BO175" s="15"/>
      <c r="BP175" s="15"/>
      <c r="BQ175" s="15"/>
      <c r="BR175" s="15"/>
      <c r="BS175" s="15"/>
      <c r="BT175" s="15"/>
      <c r="BU175" s="46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6"/>
      <c r="CU175" s="5"/>
      <c r="CV175" s="5"/>
      <c r="CW175" s="5"/>
      <c r="CX175" s="5"/>
      <c r="CY175" s="5"/>
    </row>
    <row r="176" spans="1:103" ht="12" x14ac:dyDescent="0.2">
      <c r="A176" s="5"/>
      <c r="B176" s="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6"/>
      <c r="N176" s="16"/>
      <c r="O176" s="46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46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46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46"/>
      <c r="BM176" s="15"/>
      <c r="BN176" s="15"/>
      <c r="BO176" s="15"/>
      <c r="BP176" s="15"/>
      <c r="BQ176" s="15"/>
      <c r="BR176" s="15"/>
      <c r="BS176" s="15"/>
      <c r="BT176" s="15"/>
      <c r="BU176" s="46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6"/>
      <c r="CU176" s="5"/>
      <c r="CV176" s="5"/>
      <c r="CW176" s="5"/>
      <c r="CX176" s="5"/>
      <c r="CY176" s="5"/>
    </row>
    <row r="177" spans="1:103" ht="12" x14ac:dyDescent="0.2">
      <c r="A177" s="5"/>
      <c r="B177" s="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6"/>
      <c r="N177" s="16"/>
      <c r="O177" s="46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46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46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46"/>
      <c r="BM177" s="15"/>
      <c r="BN177" s="15"/>
      <c r="BO177" s="15"/>
      <c r="BP177" s="15"/>
      <c r="BQ177" s="15"/>
      <c r="BR177" s="15"/>
      <c r="BS177" s="15"/>
      <c r="BT177" s="15"/>
      <c r="BU177" s="46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6"/>
      <c r="CU177" s="5"/>
      <c r="CV177" s="5"/>
      <c r="CW177" s="5"/>
      <c r="CX177" s="5"/>
      <c r="CY177" s="5"/>
    </row>
    <row r="178" spans="1:103" ht="12" x14ac:dyDescent="0.2">
      <c r="A178" s="5"/>
      <c r="B178" s="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6"/>
      <c r="N178" s="16"/>
      <c r="O178" s="46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46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46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46"/>
      <c r="BM178" s="15"/>
      <c r="BN178" s="15"/>
      <c r="BO178" s="15"/>
      <c r="BP178" s="15"/>
      <c r="BQ178" s="15"/>
      <c r="BR178" s="15"/>
      <c r="BS178" s="15"/>
      <c r="BT178" s="15"/>
      <c r="BU178" s="46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6"/>
      <c r="CU178" s="5"/>
      <c r="CV178" s="5"/>
      <c r="CW178" s="5"/>
      <c r="CX178" s="5"/>
      <c r="CY178" s="5"/>
    </row>
    <row r="179" spans="1:103" ht="12" x14ac:dyDescent="0.2">
      <c r="A179" s="5"/>
      <c r="B179" s="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6"/>
      <c r="N179" s="16"/>
      <c r="O179" s="46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46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46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46"/>
      <c r="BM179" s="15"/>
      <c r="BN179" s="15"/>
      <c r="BO179" s="15"/>
      <c r="BP179" s="15"/>
      <c r="BQ179" s="15"/>
      <c r="BR179" s="15"/>
      <c r="BS179" s="15"/>
      <c r="BT179" s="15"/>
      <c r="BU179" s="46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6"/>
      <c r="CU179" s="5"/>
      <c r="CV179" s="5"/>
      <c r="CW179" s="5"/>
      <c r="CX179" s="5"/>
      <c r="CY179" s="5"/>
    </row>
    <row r="180" spans="1:103" ht="12" x14ac:dyDescent="0.2">
      <c r="A180" s="5"/>
      <c r="B180" s="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6"/>
      <c r="N180" s="16"/>
      <c r="O180" s="46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46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46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46"/>
      <c r="BM180" s="15"/>
      <c r="BN180" s="15"/>
      <c r="BO180" s="15"/>
      <c r="BP180" s="15"/>
      <c r="BQ180" s="15"/>
      <c r="BR180" s="15"/>
      <c r="BS180" s="15"/>
      <c r="BT180" s="15"/>
      <c r="BU180" s="46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6"/>
      <c r="CU180" s="5"/>
      <c r="CV180" s="5"/>
      <c r="CW180" s="5"/>
      <c r="CX180" s="5"/>
      <c r="CY180" s="5"/>
    </row>
    <row r="181" spans="1:103" ht="12" x14ac:dyDescent="0.2">
      <c r="A181" s="5"/>
      <c r="B181" s="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6"/>
      <c r="N181" s="16"/>
      <c r="O181" s="46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46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46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46"/>
      <c r="BM181" s="15"/>
      <c r="BN181" s="15"/>
      <c r="BO181" s="15"/>
      <c r="BP181" s="15"/>
      <c r="BQ181" s="15"/>
      <c r="BR181" s="15"/>
      <c r="BS181" s="15"/>
      <c r="BT181" s="15"/>
      <c r="BU181" s="46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6"/>
      <c r="CU181" s="5"/>
      <c r="CV181" s="5"/>
      <c r="CW181" s="5"/>
      <c r="CX181" s="5"/>
      <c r="CY181" s="5"/>
    </row>
    <row r="182" spans="1:103" ht="12" x14ac:dyDescent="0.2">
      <c r="A182" s="5"/>
      <c r="B182" s="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6"/>
      <c r="N182" s="16"/>
      <c r="O182" s="46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46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46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46"/>
      <c r="BM182" s="15"/>
      <c r="BN182" s="15"/>
      <c r="BO182" s="15"/>
      <c r="BP182" s="15"/>
      <c r="BQ182" s="15"/>
      <c r="BR182" s="15"/>
      <c r="BS182" s="15"/>
      <c r="BT182" s="15"/>
      <c r="BU182" s="46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6"/>
      <c r="CU182" s="5"/>
      <c r="CV182" s="5"/>
      <c r="CW182" s="5"/>
      <c r="CX182" s="5"/>
      <c r="CY182" s="5"/>
    </row>
    <row r="183" spans="1:103" ht="12" x14ac:dyDescent="0.2">
      <c r="A183" s="5"/>
      <c r="B183" s="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6"/>
      <c r="N183" s="16"/>
      <c r="O183" s="46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46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46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46"/>
      <c r="BM183" s="15"/>
      <c r="BN183" s="15"/>
      <c r="BO183" s="15"/>
      <c r="BP183" s="15"/>
      <c r="BQ183" s="15"/>
      <c r="BR183" s="15"/>
      <c r="BS183" s="15"/>
      <c r="BT183" s="15"/>
      <c r="BU183" s="46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6"/>
      <c r="CU183" s="5"/>
      <c r="CV183" s="5"/>
      <c r="CW183" s="5"/>
      <c r="CX183" s="5"/>
      <c r="CY183" s="5"/>
    </row>
    <row r="184" spans="1:103" ht="12" x14ac:dyDescent="0.2">
      <c r="A184" s="5"/>
      <c r="B184" s="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6"/>
      <c r="N184" s="16"/>
      <c r="O184" s="46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46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46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46"/>
      <c r="BM184" s="15"/>
      <c r="BN184" s="15"/>
      <c r="BO184" s="15"/>
      <c r="BP184" s="15"/>
      <c r="BQ184" s="15"/>
      <c r="BR184" s="15"/>
      <c r="BS184" s="15"/>
      <c r="BT184" s="15"/>
      <c r="BU184" s="46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6"/>
      <c r="CU184" s="5"/>
      <c r="CV184" s="5"/>
      <c r="CW184" s="5"/>
      <c r="CX184" s="5"/>
      <c r="CY184" s="5"/>
    </row>
    <row r="185" spans="1:103" ht="12" x14ac:dyDescent="0.2">
      <c r="A185" s="5"/>
      <c r="B185" s="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6"/>
      <c r="N185" s="16"/>
      <c r="O185" s="46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46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46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46"/>
      <c r="BM185" s="15"/>
      <c r="BN185" s="15"/>
      <c r="BO185" s="15"/>
      <c r="BP185" s="15"/>
      <c r="BQ185" s="15"/>
      <c r="BR185" s="15"/>
      <c r="BS185" s="15"/>
      <c r="BT185" s="15"/>
      <c r="BU185" s="46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6"/>
      <c r="CU185" s="5"/>
      <c r="CV185" s="5"/>
      <c r="CW185" s="5"/>
      <c r="CX185" s="5"/>
      <c r="CY185" s="5"/>
    </row>
    <row r="186" spans="1:103" ht="12" x14ac:dyDescent="0.2">
      <c r="A186" s="5"/>
      <c r="B186" s="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6"/>
      <c r="N186" s="16"/>
      <c r="O186" s="46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46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46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46"/>
      <c r="BM186" s="15"/>
      <c r="BN186" s="15"/>
      <c r="BO186" s="15"/>
      <c r="BP186" s="15"/>
      <c r="BQ186" s="15"/>
      <c r="BR186" s="15"/>
      <c r="BS186" s="15"/>
      <c r="BT186" s="15"/>
      <c r="BU186" s="46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6"/>
      <c r="CU186" s="5"/>
      <c r="CV186" s="5"/>
      <c r="CW186" s="5"/>
      <c r="CX186" s="5"/>
      <c r="CY186" s="5"/>
    </row>
    <row r="187" spans="1:103" ht="12" x14ac:dyDescent="0.2">
      <c r="A187" s="5"/>
      <c r="B187" s="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6"/>
      <c r="N187" s="16"/>
      <c r="O187" s="46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46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46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46"/>
      <c r="BM187" s="15"/>
      <c r="BN187" s="15"/>
      <c r="BO187" s="15"/>
      <c r="BP187" s="15"/>
      <c r="BQ187" s="15"/>
      <c r="BR187" s="15"/>
      <c r="BS187" s="15"/>
      <c r="BT187" s="15"/>
      <c r="BU187" s="46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6"/>
      <c r="CU187" s="5"/>
      <c r="CV187" s="5"/>
      <c r="CW187" s="5"/>
      <c r="CX187" s="5"/>
      <c r="CY187" s="5"/>
    </row>
    <row r="188" spans="1:103" ht="12" x14ac:dyDescent="0.2">
      <c r="A188" s="5"/>
      <c r="B188" s="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6"/>
      <c r="N188" s="16"/>
      <c r="O188" s="46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46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46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46"/>
      <c r="BM188" s="15"/>
      <c r="BN188" s="15"/>
      <c r="BO188" s="15"/>
      <c r="BP188" s="15"/>
      <c r="BQ188" s="15"/>
      <c r="BR188" s="15"/>
      <c r="BS188" s="15"/>
      <c r="BT188" s="15"/>
      <c r="BU188" s="46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6"/>
      <c r="CU188" s="5"/>
      <c r="CV188" s="5"/>
      <c r="CW188" s="5"/>
      <c r="CX188" s="5"/>
      <c r="CY188" s="5"/>
    </row>
    <row r="189" spans="1:103" ht="12" x14ac:dyDescent="0.2">
      <c r="A189" s="5"/>
      <c r="B189" s="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6"/>
      <c r="N189" s="16"/>
      <c r="O189" s="46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46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46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46"/>
      <c r="BM189" s="15"/>
      <c r="BN189" s="15"/>
      <c r="BO189" s="15"/>
      <c r="BP189" s="15"/>
      <c r="BQ189" s="15"/>
      <c r="BR189" s="15"/>
      <c r="BS189" s="15"/>
      <c r="BT189" s="15"/>
      <c r="BU189" s="46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6"/>
      <c r="CU189" s="5"/>
      <c r="CV189" s="5"/>
      <c r="CW189" s="5"/>
      <c r="CX189" s="5"/>
      <c r="CY189" s="5"/>
    </row>
    <row r="190" spans="1:103" ht="12" x14ac:dyDescent="0.2">
      <c r="A190" s="5"/>
      <c r="B190" s="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6"/>
      <c r="N190" s="16"/>
      <c r="O190" s="46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46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46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46"/>
      <c r="BM190" s="15"/>
      <c r="BN190" s="15"/>
      <c r="BO190" s="15"/>
      <c r="BP190" s="15"/>
      <c r="BQ190" s="15"/>
      <c r="BR190" s="15"/>
      <c r="BS190" s="15"/>
      <c r="BT190" s="15"/>
      <c r="BU190" s="46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6"/>
      <c r="CU190" s="5"/>
      <c r="CV190" s="5"/>
      <c r="CW190" s="5"/>
      <c r="CX190" s="5"/>
      <c r="CY190" s="5"/>
    </row>
    <row r="191" spans="1:103" ht="12" x14ac:dyDescent="0.2">
      <c r="A191" s="5"/>
      <c r="B191" s="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6"/>
      <c r="N191" s="16"/>
      <c r="O191" s="46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46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46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46"/>
      <c r="BM191" s="15"/>
      <c r="BN191" s="15"/>
      <c r="BO191" s="15"/>
      <c r="BP191" s="15"/>
      <c r="BQ191" s="15"/>
      <c r="BR191" s="15"/>
      <c r="BS191" s="15"/>
      <c r="BT191" s="15"/>
      <c r="BU191" s="46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6"/>
      <c r="CU191" s="5"/>
      <c r="CV191" s="5"/>
      <c r="CW191" s="5"/>
      <c r="CX191" s="5"/>
      <c r="CY191" s="5"/>
    </row>
    <row r="192" spans="1:103" ht="12" x14ac:dyDescent="0.2">
      <c r="A192" s="5"/>
      <c r="B192" s="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6"/>
      <c r="N192" s="16"/>
      <c r="O192" s="46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46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46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46"/>
      <c r="BM192" s="15"/>
      <c r="BN192" s="15"/>
      <c r="BO192" s="15"/>
      <c r="BP192" s="15"/>
      <c r="BQ192" s="15"/>
      <c r="BR192" s="15"/>
      <c r="BS192" s="15"/>
      <c r="BT192" s="15"/>
      <c r="BU192" s="46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6"/>
      <c r="CU192" s="5"/>
      <c r="CV192" s="5"/>
      <c r="CW192" s="5"/>
      <c r="CX192" s="5"/>
      <c r="CY192" s="5"/>
    </row>
    <row r="193" spans="1:103" ht="12" x14ac:dyDescent="0.2">
      <c r="A193" s="5"/>
      <c r="B193" s="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6"/>
      <c r="N193" s="16"/>
      <c r="O193" s="46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46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46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46"/>
      <c r="BM193" s="15"/>
      <c r="BN193" s="15"/>
      <c r="BO193" s="15"/>
      <c r="BP193" s="15"/>
      <c r="BQ193" s="15"/>
      <c r="BR193" s="15"/>
      <c r="BS193" s="15"/>
      <c r="BT193" s="15"/>
      <c r="BU193" s="46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6"/>
      <c r="CU193" s="5"/>
      <c r="CV193" s="5"/>
      <c r="CW193" s="5"/>
      <c r="CX193" s="5"/>
      <c r="CY193" s="5"/>
    </row>
    <row r="194" spans="1:103" ht="12" x14ac:dyDescent="0.2">
      <c r="A194" s="5"/>
      <c r="B194" s="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6"/>
      <c r="N194" s="16"/>
      <c r="O194" s="46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46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46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46"/>
      <c r="BM194" s="15"/>
      <c r="BN194" s="15"/>
      <c r="BO194" s="15"/>
      <c r="BP194" s="15"/>
      <c r="BQ194" s="15"/>
      <c r="BR194" s="15"/>
      <c r="BS194" s="15"/>
      <c r="BT194" s="15"/>
      <c r="BU194" s="46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6"/>
      <c r="CU194" s="5"/>
      <c r="CV194" s="5"/>
      <c r="CW194" s="5"/>
      <c r="CX194" s="5"/>
      <c r="CY194" s="5"/>
    </row>
    <row r="195" spans="1:103" ht="12" x14ac:dyDescent="0.2">
      <c r="A195" s="5"/>
      <c r="B195" s="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6"/>
      <c r="N195" s="16"/>
      <c r="O195" s="46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46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46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46"/>
      <c r="BM195" s="15"/>
      <c r="BN195" s="15"/>
      <c r="BO195" s="15"/>
      <c r="BP195" s="15"/>
      <c r="BQ195" s="15"/>
      <c r="BR195" s="15"/>
      <c r="BS195" s="15"/>
      <c r="BT195" s="15"/>
      <c r="BU195" s="46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6"/>
      <c r="CU195" s="5"/>
      <c r="CV195" s="5"/>
      <c r="CW195" s="5"/>
      <c r="CX195" s="5"/>
      <c r="CY195" s="5"/>
    </row>
    <row r="196" spans="1:103" ht="12" x14ac:dyDescent="0.2">
      <c r="A196" s="5"/>
      <c r="B196" s="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6"/>
      <c r="N196" s="16"/>
      <c r="O196" s="46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46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46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46"/>
      <c r="BM196" s="15"/>
      <c r="BN196" s="15"/>
      <c r="BO196" s="15"/>
      <c r="BP196" s="15"/>
      <c r="BQ196" s="15"/>
      <c r="BR196" s="15"/>
      <c r="BS196" s="15"/>
      <c r="BT196" s="15"/>
      <c r="BU196" s="46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6"/>
      <c r="CU196" s="5"/>
      <c r="CV196" s="5"/>
      <c r="CW196" s="5"/>
      <c r="CX196" s="5"/>
      <c r="CY196" s="5"/>
    </row>
    <row r="197" spans="1:103" ht="12" x14ac:dyDescent="0.2">
      <c r="A197" s="5"/>
      <c r="B197" s="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6"/>
      <c r="N197" s="16"/>
      <c r="O197" s="46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46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46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46"/>
      <c r="BM197" s="15"/>
      <c r="BN197" s="15"/>
      <c r="BO197" s="15"/>
      <c r="BP197" s="15"/>
      <c r="BQ197" s="15"/>
      <c r="BR197" s="15"/>
      <c r="BS197" s="15"/>
      <c r="BT197" s="15"/>
      <c r="BU197" s="46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6"/>
      <c r="CU197" s="5"/>
      <c r="CV197" s="5"/>
      <c r="CW197" s="5"/>
      <c r="CX197" s="5"/>
      <c r="CY197" s="5"/>
    </row>
    <row r="198" spans="1:103" ht="12" x14ac:dyDescent="0.2">
      <c r="A198" s="5"/>
      <c r="B198" s="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6"/>
      <c r="N198" s="16"/>
      <c r="O198" s="46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46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46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46"/>
      <c r="BM198" s="15"/>
      <c r="BN198" s="15"/>
      <c r="BO198" s="15"/>
      <c r="BP198" s="15"/>
      <c r="BQ198" s="15"/>
      <c r="BR198" s="15"/>
      <c r="BS198" s="15"/>
      <c r="BT198" s="15"/>
      <c r="BU198" s="46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6"/>
      <c r="CU198" s="5"/>
      <c r="CV198" s="5"/>
      <c r="CW198" s="5"/>
      <c r="CX198" s="5"/>
      <c r="CY198" s="5"/>
    </row>
    <row r="199" spans="1:103" ht="12" x14ac:dyDescent="0.2">
      <c r="A199" s="5"/>
      <c r="B199" s="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6"/>
      <c r="N199" s="16"/>
      <c r="O199" s="46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46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46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46"/>
      <c r="BM199" s="15"/>
      <c r="BN199" s="15"/>
      <c r="BO199" s="15"/>
      <c r="BP199" s="15"/>
      <c r="BQ199" s="15"/>
      <c r="BR199" s="15"/>
      <c r="BS199" s="15"/>
      <c r="BT199" s="15"/>
      <c r="BU199" s="46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6"/>
      <c r="CU199" s="5"/>
      <c r="CV199" s="5"/>
      <c r="CW199" s="5"/>
      <c r="CX199" s="5"/>
      <c r="CY199" s="5"/>
    </row>
    <row r="200" spans="1:103" ht="12" x14ac:dyDescent="0.2">
      <c r="A200" s="5"/>
      <c r="B200" s="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6"/>
      <c r="N200" s="16"/>
      <c r="O200" s="46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46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46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46"/>
      <c r="BM200" s="15"/>
      <c r="BN200" s="15"/>
      <c r="BO200" s="15"/>
      <c r="BP200" s="15"/>
      <c r="BQ200" s="15"/>
      <c r="BR200" s="15"/>
      <c r="BS200" s="15"/>
      <c r="BT200" s="15"/>
      <c r="BU200" s="46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6"/>
      <c r="CU200" s="5"/>
      <c r="CV200" s="5"/>
      <c r="CW200" s="5"/>
      <c r="CX200" s="5"/>
      <c r="CY200" s="5"/>
    </row>
    <row r="201" spans="1:103" ht="12" x14ac:dyDescent="0.2">
      <c r="A201" s="5"/>
      <c r="B201" s="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6"/>
      <c r="N201" s="16"/>
      <c r="O201" s="46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46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46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46"/>
      <c r="BM201" s="15"/>
      <c r="BN201" s="15"/>
      <c r="BO201" s="15"/>
      <c r="BP201" s="15"/>
      <c r="BQ201" s="15"/>
      <c r="BR201" s="15"/>
      <c r="BS201" s="15"/>
      <c r="BT201" s="15"/>
      <c r="BU201" s="46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6"/>
      <c r="CU201" s="5"/>
      <c r="CV201" s="5"/>
      <c r="CW201" s="5"/>
      <c r="CX201" s="5"/>
      <c r="CY201" s="5"/>
    </row>
    <row r="202" spans="1:103" ht="12" x14ac:dyDescent="0.2">
      <c r="A202" s="5"/>
      <c r="B202" s="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6"/>
      <c r="N202" s="16"/>
      <c r="O202" s="46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46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46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46"/>
      <c r="BM202" s="15"/>
      <c r="BN202" s="15"/>
      <c r="BO202" s="15"/>
      <c r="BP202" s="15"/>
      <c r="BQ202" s="15"/>
      <c r="BR202" s="15"/>
      <c r="BS202" s="15"/>
      <c r="BT202" s="15"/>
      <c r="BU202" s="46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6"/>
      <c r="CU202" s="5"/>
      <c r="CV202" s="5"/>
      <c r="CW202" s="5"/>
      <c r="CX202" s="5"/>
      <c r="CY202" s="5"/>
    </row>
    <row r="203" spans="1:103" ht="12" x14ac:dyDescent="0.2">
      <c r="A203" s="5"/>
      <c r="B203" s="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6"/>
      <c r="N203" s="16"/>
      <c r="O203" s="46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46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46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46"/>
      <c r="BM203" s="15"/>
      <c r="BN203" s="15"/>
      <c r="BO203" s="15"/>
      <c r="BP203" s="15"/>
      <c r="BQ203" s="15"/>
      <c r="BR203" s="15"/>
      <c r="BS203" s="15"/>
      <c r="BT203" s="15"/>
      <c r="BU203" s="46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6"/>
      <c r="CU203" s="5"/>
      <c r="CV203" s="5"/>
      <c r="CW203" s="5"/>
      <c r="CX203" s="5"/>
      <c r="CY203" s="5"/>
    </row>
    <row r="204" spans="1:103" ht="12" x14ac:dyDescent="0.2">
      <c r="A204" s="5"/>
      <c r="B204" s="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6"/>
      <c r="N204" s="16"/>
      <c r="O204" s="46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46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46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46"/>
      <c r="BM204" s="15"/>
      <c r="BN204" s="15"/>
      <c r="BO204" s="15"/>
      <c r="BP204" s="15"/>
      <c r="BQ204" s="15"/>
      <c r="BR204" s="15"/>
      <c r="BS204" s="15"/>
      <c r="BT204" s="15"/>
      <c r="BU204" s="46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6"/>
      <c r="CU204" s="5"/>
      <c r="CV204" s="5"/>
      <c r="CW204" s="5"/>
      <c r="CX204" s="5"/>
      <c r="CY204" s="5"/>
    </row>
    <row r="205" spans="1:103" ht="12" x14ac:dyDescent="0.2">
      <c r="A205" s="5"/>
      <c r="B205" s="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6"/>
      <c r="N205" s="16"/>
      <c r="O205" s="46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46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46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46"/>
      <c r="BM205" s="15"/>
      <c r="BN205" s="15"/>
      <c r="BO205" s="15"/>
      <c r="BP205" s="15"/>
      <c r="BQ205" s="15"/>
      <c r="BR205" s="15"/>
      <c r="BS205" s="15"/>
      <c r="BT205" s="15"/>
      <c r="BU205" s="46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6"/>
      <c r="CU205" s="5"/>
      <c r="CV205" s="5"/>
      <c r="CW205" s="5"/>
      <c r="CX205" s="5"/>
      <c r="CY205" s="5"/>
    </row>
    <row r="206" spans="1:103" ht="12" x14ac:dyDescent="0.2">
      <c r="A206" s="5"/>
      <c r="B206" s="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6"/>
      <c r="N206" s="16"/>
      <c r="O206" s="46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46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46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46"/>
      <c r="BM206" s="15"/>
      <c r="BN206" s="15"/>
      <c r="BO206" s="15"/>
      <c r="BP206" s="15"/>
      <c r="BQ206" s="15"/>
      <c r="BR206" s="15"/>
      <c r="BS206" s="15"/>
      <c r="BT206" s="15"/>
      <c r="BU206" s="46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6"/>
      <c r="CU206" s="5"/>
      <c r="CV206" s="5"/>
      <c r="CW206" s="5"/>
      <c r="CX206" s="5"/>
      <c r="CY206" s="5"/>
    </row>
    <row r="207" spans="1:103" ht="12" x14ac:dyDescent="0.2">
      <c r="A207" s="5"/>
      <c r="B207" s="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6"/>
      <c r="N207" s="16"/>
      <c r="O207" s="46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46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46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46"/>
      <c r="BM207" s="15"/>
      <c r="BN207" s="15"/>
      <c r="BO207" s="15"/>
      <c r="BP207" s="15"/>
      <c r="BQ207" s="15"/>
      <c r="BR207" s="15"/>
      <c r="BS207" s="15"/>
      <c r="BT207" s="15"/>
      <c r="BU207" s="46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6"/>
      <c r="CU207" s="5"/>
      <c r="CV207" s="5"/>
      <c r="CW207" s="5"/>
      <c r="CX207" s="5"/>
      <c r="CY207" s="5"/>
    </row>
    <row r="208" spans="1:103" ht="12" x14ac:dyDescent="0.2">
      <c r="A208" s="5"/>
      <c r="B208" s="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6"/>
      <c r="N208" s="16"/>
      <c r="O208" s="46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46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46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46"/>
      <c r="BM208" s="15"/>
      <c r="BN208" s="15"/>
      <c r="BO208" s="15"/>
      <c r="BP208" s="15"/>
      <c r="BQ208" s="15"/>
      <c r="BR208" s="15"/>
      <c r="BS208" s="15"/>
      <c r="BT208" s="15"/>
      <c r="BU208" s="46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6"/>
      <c r="CU208" s="5"/>
      <c r="CV208" s="5"/>
      <c r="CW208" s="5"/>
      <c r="CX208" s="5"/>
      <c r="CY208" s="5"/>
    </row>
    <row r="209" spans="1:103" ht="12" x14ac:dyDescent="0.2">
      <c r="A209" s="5"/>
      <c r="B209" s="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6"/>
      <c r="N209" s="16"/>
      <c r="O209" s="46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46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46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46"/>
      <c r="BM209" s="15"/>
      <c r="BN209" s="15"/>
      <c r="BO209" s="15"/>
      <c r="BP209" s="15"/>
      <c r="BQ209" s="15"/>
      <c r="BR209" s="15"/>
      <c r="BS209" s="15"/>
      <c r="BT209" s="15"/>
      <c r="BU209" s="46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6"/>
      <c r="CU209" s="5"/>
      <c r="CV209" s="5"/>
      <c r="CW209" s="5"/>
      <c r="CX209" s="5"/>
      <c r="CY209" s="5"/>
    </row>
    <row r="210" spans="1:103" ht="12" x14ac:dyDescent="0.2">
      <c r="A210" s="5"/>
      <c r="B210" s="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6"/>
      <c r="N210" s="16"/>
      <c r="O210" s="46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46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46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46"/>
      <c r="BM210" s="15"/>
      <c r="BN210" s="15"/>
      <c r="BO210" s="15"/>
      <c r="BP210" s="15"/>
      <c r="BQ210" s="15"/>
      <c r="BR210" s="15"/>
      <c r="BS210" s="15"/>
      <c r="BT210" s="15"/>
      <c r="BU210" s="46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6"/>
      <c r="CU210" s="5"/>
      <c r="CV210" s="5"/>
      <c r="CW210" s="5"/>
      <c r="CX210" s="5"/>
      <c r="CY210" s="5"/>
    </row>
    <row r="211" spans="1:103" ht="12" x14ac:dyDescent="0.2">
      <c r="A211" s="5"/>
      <c r="B211" s="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6"/>
      <c r="N211" s="16"/>
      <c r="O211" s="46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46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46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46"/>
      <c r="BM211" s="15"/>
      <c r="BN211" s="15"/>
      <c r="BO211" s="15"/>
      <c r="BP211" s="15"/>
      <c r="BQ211" s="15"/>
      <c r="BR211" s="15"/>
      <c r="BS211" s="15"/>
      <c r="BT211" s="15"/>
      <c r="BU211" s="46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6"/>
      <c r="CU211" s="5"/>
      <c r="CV211" s="5"/>
      <c r="CW211" s="5"/>
      <c r="CX211" s="5"/>
      <c r="CY211" s="5"/>
    </row>
    <row r="212" spans="1:103" ht="12" x14ac:dyDescent="0.2">
      <c r="A212" s="5"/>
      <c r="B212" s="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6"/>
      <c r="N212" s="16"/>
      <c r="O212" s="46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46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46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46"/>
      <c r="BM212" s="15"/>
      <c r="BN212" s="15"/>
      <c r="BO212" s="15"/>
      <c r="BP212" s="15"/>
      <c r="BQ212" s="15"/>
      <c r="BR212" s="15"/>
      <c r="BS212" s="15"/>
      <c r="BT212" s="15"/>
      <c r="BU212" s="46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6"/>
      <c r="CU212" s="5"/>
      <c r="CV212" s="5"/>
      <c r="CW212" s="5"/>
      <c r="CX212" s="5"/>
      <c r="CY212" s="5"/>
    </row>
    <row r="213" spans="1:103" ht="12" x14ac:dyDescent="0.2">
      <c r="A213" s="5"/>
      <c r="B213" s="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6"/>
      <c r="N213" s="16"/>
      <c r="O213" s="46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46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46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46"/>
      <c r="BM213" s="15"/>
      <c r="BN213" s="15"/>
      <c r="BO213" s="15"/>
      <c r="BP213" s="15"/>
      <c r="BQ213" s="15"/>
      <c r="BR213" s="15"/>
      <c r="BS213" s="15"/>
      <c r="BT213" s="15"/>
      <c r="BU213" s="46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6"/>
      <c r="CU213" s="5"/>
      <c r="CV213" s="5"/>
      <c r="CW213" s="5"/>
      <c r="CX213" s="5"/>
      <c r="CY213" s="5"/>
    </row>
    <row r="214" spans="1:103" ht="12" x14ac:dyDescent="0.2">
      <c r="A214" s="5"/>
      <c r="B214" s="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6"/>
      <c r="N214" s="16"/>
      <c r="O214" s="46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46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46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46"/>
      <c r="BM214" s="15"/>
      <c r="BN214" s="15"/>
      <c r="BO214" s="15"/>
      <c r="BP214" s="15"/>
      <c r="BQ214" s="15"/>
      <c r="BR214" s="15"/>
      <c r="BS214" s="15"/>
      <c r="BT214" s="15"/>
      <c r="BU214" s="46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6"/>
      <c r="CU214" s="5"/>
      <c r="CV214" s="5"/>
      <c r="CW214" s="5"/>
      <c r="CX214" s="5"/>
      <c r="CY214" s="5"/>
    </row>
    <row r="215" spans="1:103" ht="12" x14ac:dyDescent="0.2">
      <c r="A215" s="5"/>
      <c r="B215" s="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6"/>
      <c r="N215" s="16"/>
      <c r="O215" s="46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46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46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46"/>
      <c r="BM215" s="15"/>
      <c r="BN215" s="15"/>
      <c r="BO215" s="15"/>
      <c r="BP215" s="15"/>
      <c r="BQ215" s="15"/>
      <c r="BR215" s="15"/>
      <c r="BS215" s="15"/>
      <c r="BT215" s="15"/>
      <c r="BU215" s="46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6"/>
      <c r="CU215" s="5"/>
      <c r="CV215" s="5"/>
      <c r="CW215" s="5"/>
      <c r="CX215" s="5"/>
      <c r="CY215" s="5"/>
    </row>
    <row r="216" spans="1:103" ht="12" x14ac:dyDescent="0.2">
      <c r="A216" s="5"/>
      <c r="B216" s="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6"/>
      <c r="N216" s="16"/>
      <c r="O216" s="46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46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46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46"/>
      <c r="BM216" s="15"/>
      <c r="BN216" s="15"/>
      <c r="BO216" s="15"/>
      <c r="BP216" s="15"/>
      <c r="BQ216" s="15"/>
      <c r="BR216" s="15"/>
      <c r="BS216" s="15"/>
      <c r="BT216" s="15"/>
      <c r="BU216" s="46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6"/>
      <c r="CU216" s="5"/>
      <c r="CV216" s="5"/>
      <c r="CW216" s="5"/>
      <c r="CX216" s="5"/>
      <c r="CY216" s="5"/>
    </row>
    <row r="217" spans="1:103" ht="12" x14ac:dyDescent="0.2">
      <c r="A217" s="5"/>
      <c r="B217" s="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6"/>
      <c r="N217" s="16"/>
      <c r="O217" s="46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46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46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46"/>
      <c r="BM217" s="15"/>
      <c r="BN217" s="15"/>
      <c r="BO217" s="15"/>
      <c r="BP217" s="15"/>
      <c r="BQ217" s="15"/>
      <c r="BR217" s="15"/>
      <c r="BS217" s="15"/>
      <c r="BT217" s="15"/>
      <c r="BU217" s="46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6"/>
      <c r="CU217" s="5"/>
      <c r="CV217" s="5"/>
      <c r="CW217" s="5"/>
      <c r="CX217" s="5"/>
      <c r="CY217" s="5"/>
    </row>
    <row r="218" spans="1:103" ht="12" x14ac:dyDescent="0.2">
      <c r="A218" s="5"/>
      <c r="B218" s="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6"/>
      <c r="N218" s="16"/>
      <c r="O218" s="46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46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46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46"/>
      <c r="BM218" s="15"/>
      <c r="BN218" s="15"/>
      <c r="BO218" s="15"/>
      <c r="BP218" s="15"/>
      <c r="BQ218" s="15"/>
      <c r="BR218" s="15"/>
      <c r="BS218" s="15"/>
      <c r="BT218" s="15"/>
      <c r="BU218" s="46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6"/>
      <c r="CU218" s="5"/>
      <c r="CV218" s="5"/>
      <c r="CW218" s="5"/>
      <c r="CX218" s="5"/>
      <c r="CY218" s="5"/>
    </row>
    <row r="219" spans="1:103" ht="12" x14ac:dyDescent="0.2">
      <c r="A219" s="5"/>
      <c r="B219" s="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6"/>
      <c r="N219" s="16"/>
      <c r="O219" s="46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46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46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46"/>
      <c r="BM219" s="15"/>
      <c r="BN219" s="15"/>
      <c r="BO219" s="15"/>
      <c r="BP219" s="15"/>
      <c r="BQ219" s="15"/>
      <c r="BR219" s="15"/>
      <c r="BS219" s="15"/>
      <c r="BT219" s="15"/>
      <c r="BU219" s="46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6"/>
      <c r="CU219" s="5"/>
      <c r="CV219" s="5"/>
      <c r="CW219" s="5"/>
      <c r="CX219" s="5"/>
      <c r="CY219" s="5"/>
    </row>
    <row r="220" spans="1:103" ht="12" x14ac:dyDescent="0.2">
      <c r="A220" s="5"/>
      <c r="B220" s="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6"/>
      <c r="N220" s="16"/>
      <c r="O220" s="46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46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46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46"/>
      <c r="BM220" s="15"/>
      <c r="BN220" s="15"/>
      <c r="BO220" s="15"/>
      <c r="BP220" s="15"/>
      <c r="BQ220" s="15"/>
      <c r="BR220" s="15"/>
      <c r="BS220" s="15"/>
      <c r="BT220" s="15"/>
      <c r="BU220" s="46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6"/>
      <c r="CU220" s="5"/>
      <c r="CV220" s="5"/>
      <c r="CW220" s="5"/>
      <c r="CX220" s="5"/>
      <c r="CY220" s="5"/>
    </row>
    <row r="221" spans="1:103" ht="12" x14ac:dyDescent="0.2">
      <c r="A221" s="5"/>
      <c r="B221" s="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6"/>
      <c r="N221" s="16"/>
      <c r="O221" s="46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46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46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46"/>
      <c r="BM221" s="15"/>
      <c r="BN221" s="15"/>
      <c r="BO221" s="15"/>
      <c r="BP221" s="15"/>
      <c r="BQ221" s="15"/>
      <c r="BR221" s="15"/>
      <c r="BS221" s="15"/>
      <c r="BT221" s="15"/>
      <c r="BU221" s="46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6"/>
      <c r="CU221" s="5"/>
      <c r="CV221" s="5"/>
      <c r="CW221" s="5"/>
      <c r="CX221" s="5"/>
      <c r="CY221" s="5"/>
    </row>
    <row r="222" spans="1:103" ht="12" x14ac:dyDescent="0.2">
      <c r="A222" s="5"/>
      <c r="B222" s="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6"/>
      <c r="N222" s="16"/>
      <c r="O222" s="46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46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46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46"/>
      <c r="BM222" s="15"/>
      <c r="BN222" s="15"/>
      <c r="BO222" s="15"/>
      <c r="BP222" s="15"/>
      <c r="BQ222" s="15"/>
      <c r="BR222" s="15"/>
      <c r="BS222" s="15"/>
      <c r="BT222" s="15"/>
      <c r="BU222" s="46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6"/>
      <c r="CU222" s="5"/>
      <c r="CV222" s="5"/>
      <c r="CW222" s="5"/>
      <c r="CX222" s="5"/>
      <c r="CY222" s="5"/>
    </row>
    <row r="223" spans="1:103" ht="12" x14ac:dyDescent="0.2">
      <c r="A223" s="5"/>
      <c r="B223" s="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6"/>
      <c r="N223" s="16"/>
      <c r="O223" s="46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46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46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46"/>
      <c r="BM223" s="15"/>
      <c r="BN223" s="15"/>
      <c r="BO223" s="15"/>
      <c r="BP223" s="15"/>
      <c r="BQ223" s="15"/>
      <c r="BR223" s="15"/>
      <c r="BS223" s="15"/>
      <c r="BT223" s="15"/>
      <c r="BU223" s="46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6"/>
      <c r="CU223" s="5"/>
      <c r="CV223" s="5"/>
      <c r="CW223" s="5"/>
      <c r="CX223" s="5"/>
      <c r="CY223" s="5"/>
    </row>
    <row r="224" spans="1:103" ht="12" x14ac:dyDescent="0.2">
      <c r="A224" s="5"/>
      <c r="B224" s="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6"/>
      <c r="N224" s="16"/>
      <c r="O224" s="46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46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46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46"/>
      <c r="BM224" s="15"/>
      <c r="BN224" s="15"/>
      <c r="BO224" s="15"/>
      <c r="BP224" s="15"/>
      <c r="BQ224" s="15"/>
      <c r="BR224" s="15"/>
      <c r="BS224" s="15"/>
      <c r="BT224" s="15"/>
      <c r="BU224" s="46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6"/>
      <c r="CU224" s="5"/>
      <c r="CV224" s="5"/>
      <c r="CW224" s="5"/>
      <c r="CX224" s="5"/>
      <c r="CY224" s="5"/>
    </row>
    <row r="225" spans="1:103" ht="12" x14ac:dyDescent="0.2">
      <c r="A225" s="5"/>
      <c r="B225" s="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6"/>
      <c r="N225" s="16"/>
      <c r="O225" s="46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46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46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46"/>
      <c r="BM225" s="15"/>
      <c r="BN225" s="15"/>
      <c r="BO225" s="15"/>
      <c r="BP225" s="15"/>
      <c r="BQ225" s="15"/>
      <c r="BR225" s="15"/>
      <c r="BS225" s="15"/>
      <c r="BT225" s="15"/>
      <c r="BU225" s="46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6"/>
      <c r="CU225" s="5"/>
      <c r="CV225" s="5"/>
      <c r="CW225" s="5"/>
      <c r="CX225" s="5"/>
      <c r="CY225" s="5"/>
    </row>
    <row r="226" spans="1:103" ht="12" x14ac:dyDescent="0.2">
      <c r="A226" s="5"/>
      <c r="B226" s="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6"/>
      <c r="N226" s="16"/>
      <c r="O226" s="46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46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46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46"/>
      <c r="BM226" s="15"/>
      <c r="BN226" s="15"/>
      <c r="BO226" s="15"/>
      <c r="BP226" s="15"/>
      <c r="BQ226" s="15"/>
      <c r="BR226" s="15"/>
      <c r="BS226" s="15"/>
      <c r="BT226" s="15"/>
      <c r="BU226" s="46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6"/>
      <c r="CU226" s="5"/>
      <c r="CV226" s="5"/>
      <c r="CW226" s="5"/>
      <c r="CX226" s="5"/>
      <c r="CY226" s="5"/>
    </row>
    <row r="227" spans="1:103" ht="12" x14ac:dyDescent="0.2">
      <c r="A227" s="5"/>
      <c r="B227" s="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6"/>
      <c r="N227" s="16"/>
      <c r="O227" s="46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46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46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46"/>
      <c r="BM227" s="15"/>
      <c r="BN227" s="15"/>
      <c r="BO227" s="15"/>
      <c r="BP227" s="15"/>
      <c r="BQ227" s="15"/>
      <c r="BR227" s="15"/>
      <c r="BS227" s="15"/>
      <c r="BT227" s="15"/>
      <c r="BU227" s="46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6"/>
      <c r="CU227" s="5"/>
      <c r="CV227" s="5"/>
      <c r="CW227" s="5"/>
      <c r="CX227" s="5"/>
      <c r="CY227" s="5"/>
    </row>
    <row r="228" spans="1:103" ht="12" x14ac:dyDescent="0.2">
      <c r="A228" s="5"/>
      <c r="B228" s="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6"/>
      <c r="N228" s="16"/>
      <c r="O228" s="46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46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46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46"/>
      <c r="BM228" s="15"/>
      <c r="BN228" s="15"/>
      <c r="BO228" s="15"/>
      <c r="BP228" s="15"/>
      <c r="BQ228" s="15"/>
      <c r="BR228" s="15"/>
      <c r="BS228" s="15"/>
      <c r="BT228" s="15"/>
      <c r="BU228" s="46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6"/>
      <c r="CU228" s="5"/>
      <c r="CV228" s="5"/>
      <c r="CW228" s="5"/>
      <c r="CX228" s="5"/>
      <c r="CY228" s="5"/>
    </row>
    <row r="229" spans="1:103" ht="12" x14ac:dyDescent="0.2">
      <c r="A229" s="5"/>
      <c r="B229" s="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6"/>
      <c r="N229" s="16"/>
      <c r="O229" s="46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46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46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46"/>
      <c r="BM229" s="15"/>
      <c r="BN229" s="15"/>
      <c r="BO229" s="15"/>
      <c r="BP229" s="15"/>
      <c r="BQ229" s="15"/>
      <c r="BR229" s="15"/>
      <c r="BS229" s="15"/>
      <c r="BT229" s="15"/>
      <c r="BU229" s="46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6"/>
      <c r="CU229" s="5"/>
      <c r="CV229" s="5"/>
      <c r="CW229" s="5"/>
      <c r="CX229" s="5"/>
      <c r="CY229" s="5"/>
    </row>
    <row r="230" spans="1:103" ht="12" x14ac:dyDescent="0.2">
      <c r="A230" s="5"/>
      <c r="B230" s="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6"/>
      <c r="N230" s="16"/>
      <c r="O230" s="46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46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46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46"/>
      <c r="BM230" s="15"/>
      <c r="BN230" s="15"/>
      <c r="BO230" s="15"/>
      <c r="BP230" s="15"/>
      <c r="BQ230" s="15"/>
      <c r="BR230" s="15"/>
      <c r="BS230" s="15"/>
      <c r="BT230" s="15"/>
      <c r="BU230" s="46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6"/>
      <c r="CU230" s="5"/>
      <c r="CV230" s="5"/>
      <c r="CW230" s="5"/>
      <c r="CX230" s="5"/>
      <c r="CY230" s="5"/>
    </row>
    <row r="231" spans="1:103" ht="12" x14ac:dyDescent="0.2">
      <c r="A231" s="5"/>
      <c r="B231" s="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6"/>
      <c r="N231" s="16"/>
      <c r="O231" s="46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46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46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46"/>
      <c r="BM231" s="15"/>
      <c r="BN231" s="15"/>
      <c r="BO231" s="15"/>
      <c r="BP231" s="15"/>
      <c r="BQ231" s="15"/>
      <c r="BR231" s="15"/>
      <c r="BS231" s="15"/>
      <c r="BT231" s="15"/>
      <c r="BU231" s="46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6"/>
      <c r="CU231" s="5"/>
      <c r="CV231" s="5"/>
      <c r="CW231" s="5"/>
      <c r="CX231" s="5"/>
      <c r="CY231" s="5"/>
    </row>
    <row r="232" spans="1:103" ht="12" x14ac:dyDescent="0.2">
      <c r="A232" s="5"/>
      <c r="B232" s="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6"/>
      <c r="N232" s="16"/>
      <c r="O232" s="46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46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46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46"/>
      <c r="BM232" s="15"/>
      <c r="BN232" s="15"/>
      <c r="BO232" s="15"/>
      <c r="BP232" s="15"/>
      <c r="BQ232" s="15"/>
      <c r="BR232" s="15"/>
      <c r="BS232" s="15"/>
      <c r="BT232" s="15"/>
      <c r="BU232" s="46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6"/>
      <c r="CU232" s="5"/>
      <c r="CV232" s="5"/>
      <c r="CW232" s="5"/>
      <c r="CX232" s="5"/>
      <c r="CY232" s="5"/>
    </row>
    <row r="233" spans="1:103" ht="12" x14ac:dyDescent="0.2">
      <c r="A233" s="5"/>
      <c r="B233" s="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6"/>
      <c r="N233" s="16"/>
      <c r="O233" s="46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46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46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46"/>
      <c r="BM233" s="15"/>
      <c r="BN233" s="15"/>
      <c r="BO233" s="15"/>
      <c r="BP233" s="15"/>
      <c r="BQ233" s="15"/>
      <c r="BR233" s="15"/>
      <c r="BS233" s="15"/>
      <c r="BT233" s="15"/>
      <c r="BU233" s="46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6"/>
      <c r="CU233" s="5"/>
      <c r="CV233" s="5"/>
      <c r="CW233" s="5"/>
      <c r="CX233" s="5"/>
      <c r="CY233" s="5"/>
    </row>
    <row r="234" spans="1:103" ht="12" x14ac:dyDescent="0.2">
      <c r="A234" s="5"/>
      <c r="B234" s="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6"/>
      <c r="N234" s="16"/>
      <c r="O234" s="46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46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46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46"/>
      <c r="BM234" s="15"/>
      <c r="BN234" s="15"/>
      <c r="BO234" s="15"/>
      <c r="BP234" s="15"/>
      <c r="BQ234" s="15"/>
      <c r="BR234" s="15"/>
      <c r="BS234" s="15"/>
      <c r="BT234" s="15"/>
      <c r="BU234" s="46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6"/>
      <c r="CU234" s="5"/>
      <c r="CV234" s="5"/>
      <c r="CW234" s="5"/>
      <c r="CX234" s="5"/>
      <c r="CY234" s="5"/>
    </row>
    <row r="235" spans="1:103" ht="12" x14ac:dyDescent="0.2">
      <c r="A235" s="5"/>
      <c r="B235" s="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6"/>
      <c r="N235" s="16"/>
      <c r="O235" s="46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46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46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46"/>
      <c r="BM235" s="15"/>
      <c r="BN235" s="15"/>
      <c r="BO235" s="15"/>
      <c r="BP235" s="15"/>
      <c r="BQ235" s="15"/>
      <c r="BR235" s="15"/>
      <c r="BS235" s="15"/>
      <c r="BT235" s="15"/>
      <c r="BU235" s="46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6"/>
      <c r="CU235" s="5"/>
      <c r="CV235" s="5"/>
      <c r="CW235" s="5"/>
      <c r="CX235" s="5"/>
      <c r="CY235" s="5"/>
    </row>
    <row r="236" spans="1:103" ht="12" x14ac:dyDescent="0.2">
      <c r="A236" s="5"/>
      <c r="B236" s="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6"/>
      <c r="N236" s="16"/>
      <c r="O236" s="46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46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46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46"/>
      <c r="BM236" s="15"/>
      <c r="BN236" s="15"/>
      <c r="BO236" s="15"/>
      <c r="BP236" s="15"/>
      <c r="BQ236" s="15"/>
      <c r="BR236" s="15"/>
      <c r="BS236" s="15"/>
      <c r="BT236" s="15"/>
      <c r="BU236" s="46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6"/>
      <c r="CU236" s="5"/>
      <c r="CV236" s="5"/>
      <c r="CW236" s="5"/>
      <c r="CX236" s="5"/>
      <c r="CY236" s="5"/>
    </row>
    <row r="237" spans="1:103" ht="12" x14ac:dyDescent="0.2">
      <c r="A237" s="5"/>
      <c r="B237" s="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6"/>
      <c r="N237" s="16"/>
      <c r="O237" s="46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46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46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46"/>
      <c r="BM237" s="15"/>
      <c r="BN237" s="15"/>
      <c r="BO237" s="15"/>
      <c r="BP237" s="15"/>
      <c r="BQ237" s="15"/>
      <c r="BR237" s="15"/>
      <c r="BS237" s="15"/>
      <c r="BT237" s="15"/>
      <c r="BU237" s="46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6"/>
      <c r="CU237" s="5"/>
      <c r="CV237" s="5"/>
      <c r="CW237" s="5"/>
      <c r="CX237" s="5"/>
      <c r="CY237" s="5"/>
    </row>
    <row r="238" spans="1:103" ht="12" x14ac:dyDescent="0.2">
      <c r="A238" s="5"/>
      <c r="B238" s="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6"/>
      <c r="N238" s="16"/>
      <c r="O238" s="46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46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46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46"/>
      <c r="BM238" s="15"/>
      <c r="BN238" s="15"/>
      <c r="BO238" s="15"/>
      <c r="BP238" s="15"/>
      <c r="BQ238" s="15"/>
      <c r="BR238" s="15"/>
      <c r="BS238" s="15"/>
      <c r="BT238" s="15"/>
      <c r="BU238" s="46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6"/>
      <c r="CU238" s="5"/>
      <c r="CV238" s="5"/>
      <c r="CW238" s="5"/>
      <c r="CX238" s="5"/>
      <c r="CY238" s="5"/>
    </row>
    <row r="239" spans="1:103" ht="12" x14ac:dyDescent="0.2">
      <c r="A239" s="5"/>
      <c r="B239" s="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6"/>
      <c r="N239" s="16"/>
      <c r="O239" s="46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46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46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46"/>
      <c r="BM239" s="15"/>
      <c r="BN239" s="15"/>
      <c r="BO239" s="15"/>
      <c r="BP239" s="15"/>
      <c r="BQ239" s="15"/>
      <c r="BR239" s="15"/>
      <c r="BS239" s="15"/>
      <c r="BT239" s="15"/>
      <c r="BU239" s="46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6"/>
      <c r="CU239" s="5"/>
      <c r="CV239" s="5"/>
      <c r="CW239" s="5"/>
      <c r="CX239" s="5"/>
      <c r="CY239" s="5"/>
    </row>
    <row r="240" spans="1:103" ht="12" x14ac:dyDescent="0.2">
      <c r="A240" s="5"/>
      <c r="B240" s="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6"/>
      <c r="N240" s="16"/>
      <c r="O240" s="46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46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46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46"/>
      <c r="BM240" s="15"/>
      <c r="BN240" s="15"/>
      <c r="BO240" s="15"/>
      <c r="BP240" s="15"/>
      <c r="BQ240" s="15"/>
      <c r="BR240" s="15"/>
      <c r="BS240" s="15"/>
      <c r="BT240" s="15"/>
      <c r="BU240" s="46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6"/>
      <c r="CU240" s="5"/>
      <c r="CV240" s="5"/>
      <c r="CW240" s="5"/>
      <c r="CX240" s="5"/>
      <c r="CY240" s="5"/>
    </row>
    <row r="241" spans="1:103" ht="12" x14ac:dyDescent="0.2">
      <c r="A241" s="5"/>
      <c r="B241" s="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6"/>
      <c r="N241" s="16"/>
      <c r="O241" s="46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46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46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46"/>
      <c r="BM241" s="15"/>
      <c r="BN241" s="15"/>
      <c r="BO241" s="15"/>
      <c r="BP241" s="15"/>
      <c r="BQ241" s="15"/>
      <c r="BR241" s="15"/>
      <c r="BS241" s="15"/>
      <c r="BT241" s="15"/>
      <c r="BU241" s="46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6"/>
      <c r="CU241" s="5"/>
      <c r="CV241" s="5"/>
      <c r="CW241" s="5"/>
      <c r="CX241" s="5"/>
      <c r="CY241" s="5"/>
    </row>
    <row r="242" spans="1:103" ht="12" x14ac:dyDescent="0.2">
      <c r="A242" s="5"/>
      <c r="B242" s="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6"/>
      <c r="N242" s="16"/>
      <c r="O242" s="46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46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46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46"/>
      <c r="BM242" s="15"/>
      <c r="BN242" s="15"/>
      <c r="BO242" s="15"/>
      <c r="BP242" s="15"/>
      <c r="BQ242" s="15"/>
      <c r="BR242" s="15"/>
      <c r="BS242" s="15"/>
      <c r="BT242" s="15"/>
      <c r="BU242" s="46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6"/>
      <c r="CU242" s="5"/>
      <c r="CV242" s="5"/>
      <c r="CW242" s="5"/>
      <c r="CX242" s="5"/>
      <c r="CY242" s="5"/>
    </row>
    <row r="243" spans="1:103" ht="12" x14ac:dyDescent="0.2">
      <c r="A243" s="5"/>
      <c r="B243" s="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6"/>
      <c r="N243" s="16"/>
      <c r="O243" s="46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46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46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46"/>
      <c r="BM243" s="15"/>
      <c r="BN243" s="15"/>
      <c r="BO243" s="15"/>
      <c r="BP243" s="15"/>
      <c r="BQ243" s="15"/>
      <c r="BR243" s="15"/>
      <c r="BS243" s="15"/>
      <c r="BT243" s="15"/>
      <c r="BU243" s="46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6"/>
      <c r="CU243" s="5"/>
      <c r="CV243" s="5"/>
      <c r="CW243" s="5"/>
      <c r="CX243" s="5"/>
      <c r="CY243" s="5"/>
    </row>
    <row r="244" spans="1:103" ht="12" x14ac:dyDescent="0.2">
      <c r="A244" s="5"/>
      <c r="B244" s="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6"/>
      <c r="N244" s="16"/>
      <c r="O244" s="46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46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46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46"/>
      <c r="BM244" s="15"/>
      <c r="BN244" s="15"/>
      <c r="BO244" s="15"/>
      <c r="BP244" s="15"/>
      <c r="BQ244" s="15"/>
      <c r="BR244" s="15"/>
      <c r="BS244" s="15"/>
      <c r="BT244" s="15"/>
      <c r="BU244" s="46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6"/>
      <c r="CU244" s="5"/>
      <c r="CV244" s="5"/>
      <c r="CW244" s="5"/>
      <c r="CX244" s="5"/>
      <c r="CY244" s="5"/>
    </row>
    <row r="245" spans="1:103" ht="12" x14ac:dyDescent="0.2">
      <c r="A245" s="5"/>
      <c r="B245" s="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6"/>
      <c r="N245" s="16"/>
      <c r="O245" s="46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46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46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46"/>
      <c r="BM245" s="15"/>
      <c r="BN245" s="15"/>
      <c r="BO245" s="15"/>
      <c r="BP245" s="15"/>
      <c r="BQ245" s="15"/>
      <c r="BR245" s="15"/>
      <c r="BS245" s="15"/>
      <c r="BT245" s="15"/>
      <c r="BU245" s="46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6"/>
      <c r="CU245" s="5"/>
      <c r="CV245" s="5"/>
      <c r="CW245" s="5"/>
      <c r="CX245" s="5"/>
      <c r="CY245" s="5"/>
    </row>
    <row r="246" spans="1:103" ht="12" x14ac:dyDescent="0.2">
      <c r="A246" s="5"/>
      <c r="B246" s="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6"/>
      <c r="N246" s="16"/>
      <c r="O246" s="46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46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46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46"/>
      <c r="BM246" s="15"/>
      <c r="BN246" s="15"/>
      <c r="BO246" s="15"/>
      <c r="BP246" s="15"/>
      <c r="BQ246" s="15"/>
      <c r="BR246" s="15"/>
      <c r="BS246" s="15"/>
      <c r="BT246" s="15"/>
      <c r="BU246" s="46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6"/>
      <c r="CU246" s="5"/>
      <c r="CV246" s="5"/>
      <c r="CW246" s="5"/>
      <c r="CX246" s="5"/>
      <c r="CY246" s="5"/>
    </row>
    <row r="247" spans="1:103" ht="12" x14ac:dyDescent="0.2">
      <c r="A247" s="5"/>
      <c r="B247" s="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6"/>
      <c r="N247" s="16"/>
      <c r="O247" s="46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46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46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46"/>
      <c r="BM247" s="15"/>
      <c r="BN247" s="15"/>
      <c r="BO247" s="15"/>
      <c r="BP247" s="15"/>
      <c r="BQ247" s="15"/>
      <c r="BR247" s="15"/>
      <c r="BS247" s="15"/>
      <c r="BT247" s="15"/>
      <c r="BU247" s="46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6"/>
      <c r="CU247" s="5"/>
      <c r="CV247" s="5"/>
      <c r="CW247" s="5"/>
      <c r="CX247" s="5"/>
      <c r="CY247" s="5"/>
    </row>
    <row r="248" spans="1:103" ht="12" x14ac:dyDescent="0.2">
      <c r="A248" s="5"/>
      <c r="B248" s="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6"/>
      <c r="N248" s="16"/>
      <c r="O248" s="46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46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46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46"/>
      <c r="BM248" s="15"/>
      <c r="BN248" s="15"/>
      <c r="BO248" s="15"/>
      <c r="BP248" s="15"/>
      <c r="BQ248" s="15"/>
      <c r="BR248" s="15"/>
      <c r="BS248" s="15"/>
      <c r="BT248" s="15"/>
      <c r="BU248" s="46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6"/>
      <c r="CU248" s="5"/>
      <c r="CV248" s="5"/>
      <c r="CW248" s="5"/>
      <c r="CX248" s="5"/>
      <c r="CY248" s="5"/>
    </row>
    <row r="249" spans="1:103" ht="12" x14ac:dyDescent="0.2">
      <c r="A249" s="5"/>
      <c r="B249" s="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6"/>
      <c r="N249" s="16"/>
      <c r="O249" s="46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46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46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46"/>
      <c r="BM249" s="15"/>
      <c r="BN249" s="15"/>
      <c r="BO249" s="15"/>
      <c r="BP249" s="15"/>
      <c r="BQ249" s="15"/>
      <c r="BR249" s="15"/>
      <c r="BS249" s="15"/>
      <c r="BT249" s="15"/>
      <c r="BU249" s="46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6"/>
      <c r="CU249" s="5"/>
      <c r="CV249" s="5"/>
      <c r="CW249" s="5"/>
      <c r="CX249" s="5"/>
      <c r="CY249" s="5"/>
    </row>
    <row r="250" spans="1:103" ht="12" x14ac:dyDescent="0.2">
      <c r="A250" s="5"/>
      <c r="B250" s="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6"/>
      <c r="N250" s="16"/>
      <c r="O250" s="46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46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46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46"/>
      <c r="BM250" s="15"/>
      <c r="BN250" s="15"/>
      <c r="BO250" s="15"/>
      <c r="BP250" s="15"/>
      <c r="BQ250" s="15"/>
      <c r="BR250" s="15"/>
      <c r="BS250" s="15"/>
      <c r="BT250" s="15"/>
      <c r="BU250" s="46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6"/>
      <c r="CU250" s="5"/>
      <c r="CV250" s="5"/>
      <c r="CW250" s="5"/>
      <c r="CX250" s="5"/>
      <c r="CY250" s="5"/>
    </row>
    <row r="251" spans="1:103" ht="12" x14ac:dyDescent="0.2">
      <c r="A251" s="5"/>
      <c r="B251" s="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6"/>
      <c r="N251" s="16"/>
      <c r="O251" s="46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46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46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46"/>
      <c r="BM251" s="15"/>
      <c r="BN251" s="15"/>
      <c r="BO251" s="15"/>
      <c r="BP251" s="15"/>
      <c r="BQ251" s="15"/>
      <c r="BR251" s="15"/>
      <c r="BS251" s="15"/>
      <c r="BT251" s="15"/>
      <c r="BU251" s="46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6"/>
      <c r="CU251" s="5"/>
      <c r="CV251" s="5"/>
      <c r="CW251" s="5"/>
      <c r="CX251" s="5"/>
      <c r="CY251" s="5"/>
    </row>
    <row r="252" spans="1:103" ht="12" x14ac:dyDescent="0.2">
      <c r="A252" s="5"/>
      <c r="B252" s="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6"/>
      <c r="N252" s="16"/>
      <c r="O252" s="46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46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46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46"/>
      <c r="BM252" s="15"/>
      <c r="BN252" s="15"/>
      <c r="BO252" s="15"/>
      <c r="BP252" s="15"/>
      <c r="BQ252" s="15"/>
      <c r="BR252" s="15"/>
      <c r="BS252" s="15"/>
      <c r="BT252" s="15"/>
      <c r="BU252" s="46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6"/>
      <c r="CU252" s="5"/>
      <c r="CV252" s="5"/>
      <c r="CW252" s="5"/>
      <c r="CX252" s="5"/>
      <c r="CY252" s="5"/>
    </row>
    <row r="253" spans="1:103" ht="12" x14ac:dyDescent="0.2">
      <c r="A253" s="5"/>
      <c r="B253" s="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6"/>
      <c r="N253" s="16"/>
      <c r="O253" s="46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46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46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46"/>
      <c r="BM253" s="15"/>
      <c r="BN253" s="15"/>
      <c r="BO253" s="15"/>
      <c r="BP253" s="15"/>
      <c r="BQ253" s="15"/>
      <c r="BR253" s="15"/>
      <c r="BS253" s="15"/>
      <c r="BT253" s="15"/>
      <c r="BU253" s="46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6"/>
      <c r="CU253" s="5"/>
      <c r="CV253" s="5"/>
      <c r="CW253" s="5"/>
      <c r="CX253" s="5"/>
      <c r="CY253" s="5"/>
    </row>
    <row r="254" spans="1:103" ht="12" x14ac:dyDescent="0.2">
      <c r="A254" s="5"/>
      <c r="B254" s="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6"/>
      <c r="N254" s="16"/>
      <c r="O254" s="46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46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46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46"/>
      <c r="BM254" s="15"/>
      <c r="BN254" s="15"/>
      <c r="BO254" s="15"/>
      <c r="BP254" s="15"/>
      <c r="BQ254" s="15"/>
      <c r="BR254" s="15"/>
      <c r="BS254" s="15"/>
      <c r="BT254" s="15"/>
      <c r="BU254" s="46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6"/>
      <c r="CU254" s="5"/>
      <c r="CV254" s="5"/>
      <c r="CW254" s="5"/>
      <c r="CX254" s="5"/>
      <c r="CY254" s="5"/>
    </row>
    <row r="255" spans="1:103" ht="12" x14ac:dyDescent="0.2">
      <c r="A255" s="5"/>
      <c r="B255" s="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6"/>
      <c r="N255" s="16"/>
      <c r="O255" s="46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46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46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46"/>
      <c r="BM255" s="15"/>
      <c r="BN255" s="15"/>
      <c r="BO255" s="15"/>
      <c r="BP255" s="15"/>
      <c r="BQ255" s="15"/>
      <c r="BR255" s="15"/>
      <c r="BS255" s="15"/>
      <c r="BT255" s="15"/>
      <c r="BU255" s="46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6"/>
      <c r="CU255" s="5"/>
      <c r="CV255" s="5"/>
      <c r="CW255" s="5"/>
      <c r="CX255" s="5"/>
      <c r="CY255" s="5"/>
    </row>
    <row r="256" spans="1:103" ht="12" x14ac:dyDescent="0.2">
      <c r="A256" s="5"/>
      <c r="B256" s="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6"/>
      <c r="N256" s="16"/>
      <c r="O256" s="46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46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46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46"/>
      <c r="BM256" s="15"/>
      <c r="BN256" s="15"/>
      <c r="BO256" s="15"/>
      <c r="BP256" s="15"/>
      <c r="BQ256" s="15"/>
      <c r="BR256" s="15"/>
      <c r="BS256" s="15"/>
      <c r="BT256" s="15"/>
      <c r="BU256" s="46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6"/>
      <c r="CU256" s="5"/>
      <c r="CV256" s="5"/>
      <c r="CW256" s="5"/>
      <c r="CX256" s="5"/>
      <c r="CY256" s="5"/>
    </row>
    <row r="257" spans="1:103" ht="12" x14ac:dyDescent="0.2">
      <c r="A257" s="5"/>
      <c r="B257" s="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6"/>
      <c r="N257" s="16"/>
      <c r="O257" s="46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46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46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46"/>
      <c r="BM257" s="15"/>
      <c r="BN257" s="15"/>
      <c r="BO257" s="15"/>
      <c r="BP257" s="15"/>
      <c r="BQ257" s="15"/>
      <c r="BR257" s="15"/>
      <c r="BS257" s="15"/>
      <c r="BT257" s="15"/>
      <c r="BU257" s="46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6"/>
      <c r="CU257" s="5"/>
      <c r="CV257" s="5"/>
      <c r="CW257" s="5"/>
      <c r="CX257" s="5"/>
      <c r="CY257" s="5"/>
    </row>
    <row r="258" spans="1:103" ht="12" x14ac:dyDescent="0.2">
      <c r="A258" s="5"/>
      <c r="B258" s="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6"/>
      <c r="N258" s="16"/>
      <c r="O258" s="46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46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46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46"/>
      <c r="BM258" s="15"/>
      <c r="BN258" s="15"/>
      <c r="BO258" s="15"/>
      <c r="BP258" s="15"/>
      <c r="BQ258" s="15"/>
      <c r="BR258" s="15"/>
      <c r="BS258" s="15"/>
      <c r="BT258" s="15"/>
      <c r="BU258" s="46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6"/>
      <c r="CU258" s="5"/>
      <c r="CV258" s="5"/>
      <c r="CW258" s="5"/>
      <c r="CX258" s="5"/>
      <c r="CY258" s="5"/>
    </row>
    <row r="259" spans="1:103" ht="12" x14ac:dyDescent="0.2">
      <c r="A259" s="5"/>
      <c r="B259" s="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6"/>
      <c r="N259" s="16"/>
      <c r="O259" s="46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46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46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46"/>
      <c r="BM259" s="15"/>
      <c r="BN259" s="15"/>
      <c r="BO259" s="15"/>
      <c r="BP259" s="15"/>
      <c r="BQ259" s="15"/>
      <c r="BR259" s="15"/>
      <c r="BS259" s="15"/>
      <c r="BT259" s="15"/>
      <c r="BU259" s="46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6"/>
      <c r="CU259" s="5"/>
      <c r="CV259" s="5"/>
      <c r="CW259" s="5"/>
      <c r="CX259" s="5"/>
      <c r="CY259" s="5"/>
    </row>
    <row r="260" spans="1:103" ht="12" x14ac:dyDescent="0.2">
      <c r="A260" s="5"/>
      <c r="B260" s="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6"/>
      <c r="N260" s="16"/>
      <c r="O260" s="46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46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46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46"/>
      <c r="BM260" s="15"/>
      <c r="BN260" s="15"/>
      <c r="BO260" s="15"/>
      <c r="BP260" s="15"/>
      <c r="BQ260" s="15"/>
      <c r="BR260" s="15"/>
      <c r="BS260" s="15"/>
      <c r="BT260" s="15"/>
      <c r="BU260" s="46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6"/>
      <c r="CU260" s="5"/>
      <c r="CV260" s="5"/>
      <c r="CW260" s="5"/>
      <c r="CX260" s="5"/>
      <c r="CY260" s="5"/>
    </row>
    <row r="261" spans="1:103" ht="12" x14ac:dyDescent="0.2">
      <c r="A261" s="5"/>
      <c r="B261" s="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6"/>
      <c r="N261" s="16"/>
      <c r="O261" s="46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46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46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46"/>
      <c r="BM261" s="15"/>
      <c r="BN261" s="15"/>
      <c r="BO261" s="15"/>
      <c r="BP261" s="15"/>
      <c r="BQ261" s="15"/>
      <c r="BR261" s="15"/>
      <c r="BS261" s="15"/>
      <c r="BT261" s="15"/>
      <c r="BU261" s="46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6"/>
      <c r="CU261" s="5"/>
      <c r="CV261" s="5"/>
      <c r="CW261" s="5"/>
      <c r="CX261" s="5"/>
      <c r="CY261" s="5"/>
    </row>
    <row r="262" spans="1:103" ht="12" x14ac:dyDescent="0.2">
      <c r="A262" s="5"/>
      <c r="B262" s="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6"/>
      <c r="N262" s="16"/>
      <c r="O262" s="46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46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46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46"/>
      <c r="BM262" s="15"/>
      <c r="BN262" s="15"/>
      <c r="BO262" s="15"/>
      <c r="BP262" s="15"/>
      <c r="BQ262" s="15"/>
      <c r="BR262" s="15"/>
      <c r="BS262" s="15"/>
      <c r="BT262" s="15"/>
      <c r="BU262" s="46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6"/>
      <c r="CU262" s="5"/>
      <c r="CV262" s="5"/>
      <c r="CW262" s="5"/>
      <c r="CX262" s="5"/>
      <c r="CY262" s="5"/>
    </row>
    <row r="263" spans="1:103" ht="12" x14ac:dyDescent="0.2">
      <c r="A263" s="5"/>
      <c r="B263" s="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6"/>
      <c r="N263" s="16"/>
      <c r="O263" s="46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46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46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46"/>
      <c r="BM263" s="15"/>
      <c r="BN263" s="15"/>
      <c r="BO263" s="15"/>
      <c r="BP263" s="15"/>
      <c r="BQ263" s="15"/>
      <c r="BR263" s="15"/>
      <c r="BS263" s="15"/>
      <c r="BT263" s="15"/>
      <c r="BU263" s="46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6"/>
      <c r="CU263" s="5"/>
      <c r="CV263" s="5"/>
      <c r="CW263" s="5"/>
      <c r="CX263" s="5"/>
      <c r="CY263" s="5"/>
    </row>
    <row r="264" spans="1:103" ht="12" x14ac:dyDescent="0.2">
      <c r="A264" s="5"/>
      <c r="B264" s="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6"/>
      <c r="N264" s="16"/>
      <c r="O264" s="46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46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46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46"/>
      <c r="BM264" s="15"/>
      <c r="BN264" s="15"/>
      <c r="BO264" s="15"/>
      <c r="BP264" s="15"/>
      <c r="BQ264" s="15"/>
      <c r="BR264" s="15"/>
      <c r="BS264" s="15"/>
      <c r="BT264" s="15"/>
      <c r="BU264" s="46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6"/>
      <c r="CU264" s="5"/>
      <c r="CV264" s="5"/>
      <c r="CW264" s="5"/>
      <c r="CX264" s="5"/>
      <c r="CY264" s="5"/>
    </row>
    <row r="265" spans="1:103" ht="12" x14ac:dyDescent="0.2">
      <c r="A265" s="5"/>
      <c r="B265" s="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6"/>
      <c r="N265" s="16"/>
      <c r="O265" s="46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46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46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46"/>
      <c r="BM265" s="15"/>
      <c r="BN265" s="15"/>
      <c r="BO265" s="15"/>
      <c r="BP265" s="15"/>
      <c r="BQ265" s="15"/>
      <c r="BR265" s="15"/>
      <c r="BS265" s="15"/>
      <c r="BT265" s="15"/>
      <c r="BU265" s="46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6"/>
      <c r="CU265" s="5"/>
      <c r="CV265" s="5"/>
      <c r="CW265" s="5"/>
      <c r="CX265" s="5"/>
      <c r="CY265" s="5"/>
    </row>
    <row r="266" spans="1:103" ht="12" x14ac:dyDescent="0.2">
      <c r="A266" s="5"/>
      <c r="B266" s="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6"/>
      <c r="N266" s="16"/>
      <c r="O266" s="46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46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46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46"/>
      <c r="BM266" s="15"/>
      <c r="BN266" s="15"/>
      <c r="BO266" s="15"/>
      <c r="BP266" s="15"/>
      <c r="BQ266" s="15"/>
      <c r="BR266" s="15"/>
      <c r="BS266" s="15"/>
      <c r="BT266" s="15"/>
      <c r="BU266" s="46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6"/>
      <c r="CU266" s="5"/>
      <c r="CV266" s="5"/>
      <c r="CW266" s="5"/>
      <c r="CX266" s="5"/>
      <c r="CY266" s="5"/>
    </row>
    <row r="267" spans="1:103" ht="12" x14ac:dyDescent="0.2">
      <c r="A267" s="5"/>
      <c r="B267" s="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6"/>
      <c r="N267" s="16"/>
      <c r="O267" s="46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46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46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46"/>
      <c r="BM267" s="15"/>
      <c r="BN267" s="15"/>
      <c r="BO267" s="15"/>
      <c r="BP267" s="15"/>
      <c r="BQ267" s="15"/>
      <c r="BR267" s="15"/>
      <c r="BS267" s="15"/>
      <c r="BT267" s="15"/>
      <c r="BU267" s="46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6"/>
      <c r="CU267" s="5"/>
      <c r="CV267" s="5"/>
      <c r="CW267" s="5"/>
      <c r="CX267" s="5"/>
      <c r="CY267" s="5"/>
    </row>
    <row r="268" spans="1:103" ht="12" x14ac:dyDescent="0.2">
      <c r="A268" s="5"/>
      <c r="B268" s="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6"/>
      <c r="N268" s="16"/>
      <c r="O268" s="46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46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46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46"/>
      <c r="BM268" s="15"/>
      <c r="BN268" s="15"/>
      <c r="BO268" s="15"/>
      <c r="BP268" s="15"/>
      <c r="BQ268" s="15"/>
      <c r="BR268" s="15"/>
      <c r="BS268" s="15"/>
      <c r="BT268" s="15"/>
      <c r="BU268" s="46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6"/>
      <c r="CU268" s="5"/>
      <c r="CV268" s="5"/>
      <c r="CW268" s="5"/>
      <c r="CX268" s="5"/>
      <c r="CY268" s="5"/>
    </row>
    <row r="269" spans="1:103" ht="12" x14ac:dyDescent="0.2">
      <c r="A269" s="5"/>
      <c r="B269" s="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6"/>
      <c r="N269" s="16"/>
      <c r="O269" s="46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46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46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46"/>
      <c r="BM269" s="15"/>
      <c r="BN269" s="15"/>
      <c r="BO269" s="15"/>
      <c r="BP269" s="15"/>
      <c r="BQ269" s="15"/>
      <c r="BR269" s="15"/>
      <c r="BS269" s="15"/>
      <c r="BT269" s="15"/>
      <c r="BU269" s="46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6"/>
      <c r="CU269" s="5"/>
      <c r="CV269" s="5"/>
      <c r="CW269" s="5"/>
      <c r="CX269" s="5"/>
      <c r="CY269" s="5"/>
    </row>
    <row r="270" spans="1:103" ht="12" x14ac:dyDescent="0.2">
      <c r="A270" s="5"/>
      <c r="B270" s="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6"/>
      <c r="N270" s="16"/>
      <c r="O270" s="46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46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46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46"/>
      <c r="BM270" s="15"/>
      <c r="BN270" s="15"/>
      <c r="BO270" s="15"/>
      <c r="BP270" s="15"/>
      <c r="BQ270" s="15"/>
      <c r="BR270" s="15"/>
      <c r="BS270" s="15"/>
      <c r="BT270" s="15"/>
      <c r="BU270" s="46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6"/>
      <c r="CU270" s="5"/>
      <c r="CV270" s="5"/>
      <c r="CW270" s="5"/>
      <c r="CX270" s="5"/>
      <c r="CY270" s="5"/>
    </row>
    <row r="271" spans="1:103" ht="12" x14ac:dyDescent="0.2">
      <c r="A271" s="5"/>
      <c r="B271" s="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6"/>
      <c r="N271" s="16"/>
      <c r="O271" s="46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46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46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46"/>
      <c r="BM271" s="15"/>
      <c r="BN271" s="15"/>
      <c r="BO271" s="15"/>
      <c r="BP271" s="15"/>
      <c r="BQ271" s="15"/>
      <c r="BR271" s="15"/>
      <c r="BS271" s="15"/>
      <c r="BT271" s="15"/>
      <c r="BU271" s="46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6"/>
      <c r="CU271" s="5"/>
      <c r="CV271" s="5"/>
      <c r="CW271" s="5"/>
      <c r="CX271" s="5"/>
      <c r="CY271" s="5"/>
    </row>
    <row r="272" spans="1:103" ht="12" x14ac:dyDescent="0.2">
      <c r="A272" s="5"/>
      <c r="B272" s="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6"/>
      <c r="N272" s="16"/>
      <c r="O272" s="46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46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46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46"/>
      <c r="BM272" s="15"/>
      <c r="BN272" s="15"/>
      <c r="BO272" s="15"/>
      <c r="BP272" s="15"/>
      <c r="BQ272" s="15"/>
      <c r="BR272" s="15"/>
      <c r="BS272" s="15"/>
      <c r="BT272" s="15"/>
      <c r="BU272" s="46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6"/>
      <c r="CU272" s="5"/>
      <c r="CV272" s="5"/>
      <c r="CW272" s="5"/>
      <c r="CX272" s="5"/>
      <c r="CY272" s="5"/>
    </row>
    <row r="273" spans="1:103" ht="12" x14ac:dyDescent="0.2">
      <c r="A273" s="5"/>
      <c r="B273" s="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6"/>
      <c r="N273" s="16"/>
      <c r="O273" s="46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46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46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46"/>
      <c r="BM273" s="15"/>
      <c r="BN273" s="15"/>
      <c r="BO273" s="15"/>
      <c r="BP273" s="15"/>
      <c r="BQ273" s="15"/>
      <c r="BR273" s="15"/>
      <c r="BS273" s="15"/>
      <c r="BT273" s="15"/>
      <c r="BU273" s="46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6"/>
      <c r="CU273" s="5"/>
      <c r="CV273" s="5"/>
      <c r="CW273" s="5"/>
      <c r="CX273" s="5"/>
      <c r="CY273" s="5"/>
    </row>
    <row r="274" spans="1:103" ht="12" x14ac:dyDescent="0.2">
      <c r="A274" s="5"/>
      <c r="B274" s="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6"/>
      <c r="N274" s="16"/>
      <c r="O274" s="46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46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46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46"/>
      <c r="BM274" s="15"/>
      <c r="BN274" s="15"/>
      <c r="BO274" s="15"/>
      <c r="BP274" s="15"/>
      <c r="BQ274" s="15"/>
      <c r="BR274" s="15"/>
      <c r="BS274" s="15"/>
      <c r="BT274" s="15"/>
      <c r="BU274" s="46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6"/>
      <c r="CU274" s="5"/>
      <c r="CV274" s="5"/>
      <c r="CW274" s="5"/>
      <c r="CX274" s="5"/>
      <c r="CY274" s="5"/>
    </row>
    <row r="275" spans="1:103" ht="12" x14ac:dyDescent="0.2">
      <c r="A275" s="5"/>
      <c r="B275" s="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6"/>
      <c r="N275" s="16"/>
      <c r="O275" s="46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46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46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46"/>
      <c r="BM275" s="15"/>
      <c r="BN275" s="15"/>
      <c r="BO275" s="15"/>
      <c r="BP275" s="15"/>
      <c r="BQ275" s="15"/>
      <c r="BR275" s="15"/>
      <c r="BS275" s="15"/>
      <c r="BT275" s="15"/>
      <c r="BU275" s="46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6"/>
      <c r="CU275" s="5"/>
      <c r="CV275" s="5"/>
      <c r="CW275" s="5"/>
      <c r="CX275" s="5"/>
      <c r="CY275" s="5"/>
    </row>
    <row r="276" spans="1:103" ht="12" x14ac:dyDescent="0.2">
      <c r="A276" s="5"/>
      <c r="B276" s="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6"/>
      <c r="N276" s="16"/>
      <c r="O276" s="46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46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46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46"/>
      <c r="BM276" s="15"/>
      <c r="BN276" s="15"/>
      <c r="BO276" s="15"/>
      <c r="BP276" s="15"/>
      <c r="BQ276" s="15"/>
      <c r="BR276" s="15"/>
      <c r="BS276" s="15"/>
      <c r="BT276" s="15"/>
      <c r="BU276" s="46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6"/>
      <c r="CU276" s="5"/>
      <c r="CV276" s="5"/>
      <c r="CW276" s="5"/>
      <c r="CX276" s="5"/>
      <c r="CY276" s="5"/>
    </row>
    <row r="277" spans="1:103" ht="12" x14ac:dyDescent="0.2">
      <c r="A277" s="5"/>
      <c r="B277" s="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6"/>
      <c r="N277" s="16"/>
      <c r="O277" s="46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46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46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46"/>
      <c r="BM277" s="15"/>
      <c r="BN277" s="15"/>
      <c r="BO277" s="15"/>
      <c r="BP277" s="15"/>
      <c r="BQ277" s="15"/>
      <c r="BR277" s="15"/>
      <c r="BS277" s="15"/>
      <c r="BT277" s="15"/>
      <c r="BU277" s="46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6"/>
      <c r="CU277" s="5"/>
      <c r="CV277" s="5"/>
      <c r="CW277" s="5"/>
      <c r="CX277" s="5"/>
      <c r="CY277" s="5"/>
    </row>
    <row r="278" spans="1:103" ht="12" x14ac:dyDescent="0.2">
      <c r="A278" s="5"/>
      <c r="B278" s="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6"/>
      <c r="N278" s="16"/>
      <c r="O278" s="46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46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46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46"/>
      <c r="BM278" s="15"/>
      <c r="BN278" s="15"/>
      <c r="BO278" s="15"/>
      <c r="BP278" s="15"/>
      <c r="BQ278" s="15"/>
      <c r="BR278" s="15"/>
      <c r="BS278" s="15"/>
      <c r="BT278" s="15"/>
      <c r="BU278" s="46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6"/>
      <c r="CU278" s="5"/>
      <c r="CV278" s="5"/>
      <c r="CW278" s="5"/>
      <c r="CX278" s="5"/>
      <c r="CY278" s="5"/>
    </row>
    <row r="279" spans="1:103" ht="12" x14ac:dyDescent="0.2">
      <c r="A279" s="5"/>
      <c r="B279" s="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6"/>
      <c r="N279" s="16"/>
      <c r="O279" s="46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46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46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46"/>
      <c r="BM279" s="15"/>
      <c r="BN279" s="15"/>
      <c r="BO279" s="15"/>
      <c r="BP279" s="15"/>
      <c r="BQ279" s="15"/>
      <c r="BR279" s="15"/>
      <c r="BS279" s="15"/>
      <c r="BT279" s="15"/>
      <c r="BU279" s="46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6"/>
      <c r="CU279" s="5"/>
      <c r="CV279" s="5"/>
      <c r="CW279" s="5"/>
      <c r="CX279" s="5"/>
      <c r="CY279" s="5"/>
    </row>
    <row r="280" spans="1:103" ht="12" x14ac:dyDescent="0.2">
      <c r="A280" s="5"/>
      <c r="B280" s="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6"/>
      <c r="N280" s="16"/>
      <c r="O280" s="46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46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46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46"/>
      <c r="BM280" s="15"/>
      <c r="BN280" s="15"/>
      <c r="BO280" s="15"/>
      <c r="BP280" s="15"/>
      <c r="BQ280" s="15"/>
      <c r="BR280" s="15"/>
      <c r="BS280" s="15"/>
      <c r="BT280" s="15"/>
      <c r="BU280" s="46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6"/>
      <c r="CU280" s="5"/>
      <c r="CV280" s="5"/>
      <c r="CW280" s="5"/>
      <c r="CX280" s="5"/>
      <c r="CY280" s="5"/>
    </row>
    <row r="281" spans="1:103" ht="12" x14ac:dyDescent="0.2">
      <c r="A281" s="5"/>
      <c r="B281" s="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6"/>
      <c r="N281" s="16"/>
      <c r="O281" s="46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46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46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46"/>
      <c r="BM281" s="15"/>
      <c r="BN281" s="15"/>
      <c r="BO281" s="15"/>
      <c r="BP281" s="15"/>
      <c r="BQ281" s="15"/>
      <c r="BR281" s="15"/>
      <c r="BS281" s="15"/>
      <c r="BT281" s="15"/>
      <c r="BU281" s="46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6"/>
      <c r="CU281" s="5"/>
      <c r="CV281" s="5"/>
      <c r="CW281" s="5"/>
      <c r="CX281" s="5"/>
      <c r="CY281" s="5"/>
    </row>
    <row r="282" spans="1:103" ht="12" x14ac:dyDescent="0.2">
      <c r="A282" s="5"/>
      <c r="B282" s="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6"/>
      <c r="N282" s="16"/>
      <c r="O282" s="46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46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46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46"/>
      <c r="BM282" s="15"/>
      <c r="BN282" s="15"/>
      <c r="BO282" s="15"/>
      <c r="BP282" s="15"/>
      <c r="BQ282" s="15"/>
      <c r="BR282" s="15"/>
      <c r="BS282" s="15"/>
      <c r="BT282" s="15"/>
      <c r="BU282" s="46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6"/>
      <c r="CU282" s="5"/>
      <c r="CV282" s="5"/>
      <c r="CW282" s="5"/>
      <c r="CX282" s="5"/>
      <c r="CY282" s="5"/>
    </row>
    <row r="283" spans="1:103" ht="12" x14ac:dyDescent="0.2">
      <c r="A283" s="5"/>
      <c r="B283" s="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6"/>
      <c r="N283" s="16"/>
      <c r="O283" s="46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46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46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46"/>
      <c r="BM283" s="15"/>
      <c r="BN283" s="15"/>
      <c r="BO283" s="15"/>
      <c r="BP283" s="15"/>
      <c r="BQ283" s="15"/>
      <c r="BR283" s="15"/>
      <c r="BS283" s="15"/>
      <c r="BT283" s="15"/>
      <c r="BU283" s="46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6"/>
      <c r="CU283" s="5"/>
      <c r="CV283" s="5"/>
      <c r="CW283" s="5"/>
      <c r="CX283" s="5"/>
      <c r="CY283" s="5"/>
    </row>
    <row r="284" spans="1:103" ht="12" x14ac:dyDescent="0.2">
      <c r="A284" s="5"/>
      <c r="B284" s="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6"/>
      <c r="N284" s="16"/>
      <c r="O284" s="46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46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46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46"/>
      <c r="BM284" s="15"/>
      <c r="BN284" s="15"/>
      <c r="BO284" s="15"/>
      <c r="BP284" s="15"/>
      <c r="BQ284" s="15"/>
      <c r="BR284" s="15"/>
      <c r="BS284" s="15"/>
      <c r="BT284" s="15"/>
      <c r="BU284" s="46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6"/>
      <c r="CU284" s="5"/>
      <c r="CV284" s="5"/>
      <c r="CW284" s="5"/>
      <c r="CX284" s="5"/>
      <c r="CY284" s="5"/>
    </row>
    <row r="285" spans="1:103" ht="12" x14ac:dyDescent="0.2">
      <c r="A285" s="5"/>
      <c r="B285" s="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6"/>
      <c r="N285" s="16"/>
      <c r="O285" s="46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46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46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46"/>
      <c r="BM285" s="15"/>
      <c r="BN285" s="15"/>
      <c r="BO285" s="15"/>
      <c r="BP285" s="15"/>
      <c r="BQ285" s="15"/>
      <c r="BR285" s="15"/>
      <c r="BS285" s="15"/>
      <c r="BT285" s="15"/>
      <c r="BU285" s="46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6"/>
      <c r="CU285" s="5"/>
      <c r="CV285" s="5"/>
      <c r="CW285" s="5"/>
      <c r="CX285" s="5"/>
      <c r="CY285" s="5"/>
    </row>
    <row r="286" spans="1:103" ht="12" x14ac:dyDescent="0.2">
      <c r="A286" s="5"/>
      <c r="B286" s="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6"/>
      <c r="N286" s="16"/>
      <c r="O286" s="46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46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46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46"/>
      <c r="BM286" s="15"/>
      <c r="BN286" s="15"/>
      <c r="BO286" s="15"/>
      <c r="BP286" s="15"/>
      <c r="BQ286" s="15"/>
      <c r="BR286" s="15"/>
      <c r="BS286" s="15"/>
      <c r="BT286" s="15"/>
      <c r="BU286" s="46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6"/>
      <c r="CU286" s="5"/>
      <c r="CV286" s="5"/>
      <c r="CW286" s="5"/>
      <c r="CX286" s="5"/>
      <c r="CY286" s="5"/>
    </row>
    <row r="287" spans="1:103" ht="12" x14ac:dyDescent="0.2">
      <c r="A287" s="5"/>
      <c r="B287" s="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6"/>
      <c r="N287" s="16"/>
      <c r="O287" s="46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46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46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46"/>
      <c r="BM287" s="15"/>
      <c r="BN287" s="15"/>
      <c r="BO287" s="15"/>
      <c r="BP287" s="15"/>
      <c r="BQ287" s="15"/>
      <c r="BR287" s="15"/>
      <c r="BS287" s="15"/>
      <c r="BT287" s="15"/>
      <c r="BU287" s="46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6"/>
      <c r="CU287" s="5"/>
      <c r="CV287" s="5"/>
      <c r="CW287" s="5"/>
      <c r="CX287" s="5"/>
      <c r="CY287" s="5"/>
    </row>
    <row r="288" spans="1:103" ht="12" x14ac:dyDescent="0.2">
      <c r="A288" s="5"/>
      <c r="B288" s="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6"/>
      <c r="N288" s="16"/>
      <c r="O288" s="46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46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46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46"/>
      <c r="BM288" s="15"/>
      <c r="BN288" s="15"/>
      <c r="BO288" s="15"/>
      <c r="BP288" s="15"/>
      <c r="BQ288" s="15"/>
      <c r="BR288" s="15"/>
      <c r="BS288" s="15"/>
      <c r="BT288" s="15"/>
      <c r="BU288" s="46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6"/>
      <c r="CU288" s="5"/>
      <c r="CV288" s="5"/>
      <c r="CW288" s="5"/>
      <c r="CX288" s="5"/>
      <c r="CY288" s="5"/>
    </row>
    <row r="289" spans="1:103" ht="12" x14ac:dyDescent="0.2">
      <c r="A289" s="5"/>
      <c r="B289" s="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6"/>
      <c r="N289" s="16"/>
      <c r="O289" s="46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46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46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46"/>
      <c r="BM289" s="15"/>
      <c r="BN289" s="15"/>
      <c r="BO289" s="15"/>
      <c r="BP289" s="15"/>
      <c r="BQ289" s="15"/>
      <c r="BR289" s="15"/>
      <c r="BS289" s="15"/>
      <c r="BT289" s="15"/>
      <c r="BU289" s="46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6"/>
      <c r="CU289" s="5"/>
      <c r="CV289" s="5"/>
      <c r="CW289" s="5"/>
      <c r="CX289" s="5"/>
      <c r="CY289" s="5"/>
    </row>
    <row r="290" spans="1:103" ht="12" x14ac:dyDescent="0.2">
      <c r="A290" s="5"/>
      <c r="B290" s="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6"/>
      <c r="N290" s="16"/>
      <c r="O290" s="46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46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46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46"/>
      <c r="BM290" s="15"/>
      <c r="BN290" s="15"/>
      <c r="BO290" s="15"/>
      <c r="BP290" s="15"/>
      <c r="BQ290" s="15"/>
      <c r="BR290" s="15"/>
      <c r="BS290" s="15"/>
      <c r="BT290" s="15"/>
      <c r="BU290" s="46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6"/>
      <c r="CU290" s="5"/>
      <c r="CV290" s="5"/>
      <c r="CW290" s="5"/>
      <c r="CX290" s="5"/>
      <c r="CY290" s="5"/>
    </row>
    <row r="291" spans="1:103" ht="12" x14ac:dyDescent="0.2">
      <c r="A291" s="5"/>
      <c r="B291" s="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6"/>
      <c r="N291" s="16"/>
      <c r="O291" s="46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46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46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46"/>
      <c r="BM291" s="15"/>
      <c r="BN291" s="15"/>
      <c r="BO291" s="15"/>
      <c r="BP291" s="15"/>
      <c r="BQ291" s="15"/>
      <c r="BR291" s="15"/>
      <c r="BS291" s="15"/>
      <c r="BT291" s="15"/>
      <c r="BU291" s="46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6"/>
      <c r="CU291" s="5"/>
      <c r="CV291" s="5"/>
      <c r="CW291" s="5"/>
      <c r="CX291" s="5"/>
      <c r="CY291" s="5"/>
    </row>
    <row r="292" spans="1:103" ht="12" x14ac:dyDescent="0.2">
      <c r="A292" s="5"/>
      <c r="B292" s="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6"/>
      <c r="N292" s="16"/>
      <c r="O292" s="46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46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46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46"/>
      <c r="BM292" s="15"/>
      <c r="BN292" s="15"/>
      <c r="BO292" s="15"/>
      <c r="BP292" s="15"/>
      <c r="BQ292" s="15"/>
      <c r="BR292" s="15"/>
      <c r="BS292" s="15"/>
      <c r="BT292" s="15"/>
      <c r="BU292" s="46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6"/>
      <c r="CU292" s="5"/>
      <c r="CV292" s="5"/>
      <c r="CW292" s="5"/>
      <c r="CX292" s="5"/>
      <c r="CY292" s="5"/>
    </row>
    <row r="293" spans="1:103" ht="12" x14ac:dyDescent="0.2">
      <c r="A293" s="5"/>
      <c r="B293" s="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6"/>
      <c r="N293" s="16"/>
      <c r="O293" s="46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46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46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46"/>
      <c r="BM293" s="15"/>
      <c r="BN293" s="15"/>
      <c r="BO293" s="15"/>
      <c r="BP293" s="15"/>
      <c r="BQ293" s="15"/>
      <c r="BR293" s="15"/>
      <c r="BS293" s="15"/>
      <c r="BT293" s="15"/>
      <c r="BU293" s="46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6"/>
      <c r="CU293" s="5"/>
      <c r="CV293" s="5"/>
      <c r="CW293" s="5"/>
      <c r="CX293" s="5"/>
      <c r="CY293" s="5"/>
    </row>
    <row r="294" spans="1:103" ht="12" x14ac:dyDescent="0.2">
      <c r="A294" s="5"/>
      <c r="B294" s="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6"/>
      <c r="N294" s="16"/>
      <c r="O294" s="46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46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46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46"/>
      <c r="BM294" s="15"/>
      <c r="BN294" s="15"/>
      <c r="BO294" s="15"/>
      <c r="BP294" s="15"/>
      <c r="BQ294" s="15"/>
      <c r="BR294" s="15"/>
      <c r="BS294" s="15"/>
      <c r="BT294" s="15"/>
      <c r="BU294" s="46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6"/>
      <c r="CU294" s="5"/>
      <c r="CV294" s="5"/>
      <c r="CW294" s="5"/>
      <c r="CX294" s="5"/>
      <c r="CY294" s="5"/>
    </row>
    <row r="295" spans="1:103" ht="12" x14ac:dyDescent="0.2">
      <c r="A295" s="5"/>
      <c r="B295" s="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6"/>
      <c r="N295" s="16"/>
      <c r="O295" s="46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46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46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46"/>
      <c r="BM295" s="15"/>
      <c r="BN295" s="15"/>
      <c r="BO295" s="15"/>
      <c r="BP295" s="15"/>
      <c r="BQ295" s="15"/>
      <c r="BR295" s="15"/>
      <c r="BS295" s="15"/>
      <c r="BT295" s="15"/>
      <c r="BU295" s="46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6"/>
      <c r="CU295" s="5"/>
      <c r="CV295" s="5"/>
      <c r="CW295" s="5"/>
      <c r="CX295" s="5"/>
      <c r="CY295" s="5"/>
    </row>
    <row r="296" spans="1:103" ht="12" x14ac:dyDescent="0.2">
      <c r="A296" s="5"/>
      <c r="B296" s="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6"/>
      <c r="N296" s="16"/>
      <c r="O296" s="46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46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46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46"/>
      <c r="BM296" s="15"/>
      <c r="BN296" s="15"/>
      <c r="BO296" s="15"/>
      <c r="BP296" s="15"/>
      <c r="BQ296" s="15"/>
      <c r="BR296" s="15"/>
      <c r="BS296" s="15"/>
      <c r="BT296" s="15"/>
      <c r="BU296" s="46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6"/>
      <c r="CU296" s="5"/>
      <c r="CV296" s="5"/>
      <c r="CW296" s="5"/>
      <c r="CX296" s="5"/>
      <c r="CY296" s="5"/>
    </row>
    <row r="297" spans="1:103" ht="12" x14ac:dyDescent="0.2">
      <c r="A297" s="5"/>
      <c r="B297" s="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6"/>
      <c r="N297" s="16"/>
      <c r="O297" s="46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46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46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46"/>
      <c r="BM297" s="15"/>
      <c r="BN297" s="15"/>
      <c r="BO297" s="15"/>
      <c r="BP297" s="15"/>
      <c r="BQ297" s="15"/>
      <c r="BR297" s="15"/>
      <c r="BS297" s="15"/>
      <c r="BT297" s="15"/>
      <c r="BU297" s="46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6"/>
      <c r="CU297" s="5"/>
      <c r="CV297" s="5"/>
      <c r="CW297" s="5"/>
      <c r="CX297" s="5"/>
      <c r="CY297" s="5"/>
    </row>
    <row r="298" spans="1:103" ht="12" x14ac:dyDescent="0.2">
      <c r="A298" s="5"/>
      <c r="B298" s="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6"/>
      <c r="N298" s="16"/>
      <c r="O298" s="46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46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46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46"/>
      <c r="BM298" s="15"/>
      <c r="BN298" s="15"/>
      <c r="BO298" s="15"/>
      <c r="BP298" s="15"/>
      <c r="BQ298" s="15"/>
      <c r="BR298" s="15"/>
      <c r="BS298" s="15"/>
      <c r="BT298" s="15"/>
      <c r="BU298" s="46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6"/>
      <c r="CU298" s="5"/>
      <c r="CV298" s="5"/>
      <c r="CW298" s="5"/>
      <c r="CX298" s="5"/>
      <c r="CY298" s="5"/>
    </row>
    <row r="299" spans="1:103" ht="12" x14ac:dyDescent="0.2">
      <c r="A299" s="5"/>
      <c r="B299" s="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6"/>
      <c r="N299" s="16"/>
      <c r="O299" s="46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46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46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46"/>
      <c r="BM299" s="15"/>
      <c r="BN299" s="15"/>
      <c r="BO299" s="15"/>
      <c r="BP299" s="15"/>
      <c r="BQ299" s="15"/>
      <c r="BR299" s="15"/>
      <c r="BS299" s="15"/>
      <c r="BT299" s="15"/>
      <c r="BU299" s="46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6"/>
      <c r="CU299" s="5"/>
      <c r="CV299" s="5"/>
      <c r="CW299" s="5"/>
      <c r="CX299" s="5"/>
      <c r="CY299" s="5"/>
    </row>
    <row r="300" spans="1:103" ht="12" x14ac:dyDescent="0.2">
      <c r="A300" s="5"/>
      <c r="B300" s="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6"/>
      <c r="N300" s="16"/>
      <c r="O300" s="46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46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46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46"/>
      <c r="BM300" s="15"/>
      <c r="BN300" s="15"/>
      <c r="BO300" s="15"/>
      <c r="BP300" s="15"/>
      <c r="BQ300" s="15"/>
      <c r="BR300" s="15"/>
      <c r="BS300" s="15"/>
      <c r="BT300" s="15"/>
      <c r="BU300" s="46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6"/>
      <c r="CU300" s="5"/>
      <c r="CV300" s="5"/>
      <c r="CW300" s="5"/>
      <c r="CX300" s="5"/>
      <c r="CY300" s="5"/>
    </row>
    <row r="301" spans="1:103" ht="12" x14ac:dyDescent="0.2">
      <c r="A301" s="5"/>
      <c r="B301" s="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6"/>
      <c r="N301" s="16"/>
      <c r="O301" s="46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46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46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46"/>
      <c r="BM301" s="15"/>
      <c r="BN301" s="15"/>
      <c r="BO301" s="15"/>
      <c r="BP301" s="15"/>
      <c r="BQ301" s="15"/>
      <c r="BR301" s="15"/>
      <c r="BS301" s="15"/>
      <c r="BT301" s="15"/>
      <c r="BU301" s="46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6"/>
      <c r="CU301" s="5"/>
      <c r="CV301" s="5"/>
      <c r="CW301" s="5"/>
      <c r="CX301" s="5"/>
      <c r="CY301" s="5"/>
    </row>
    <row r="302" spans="1:103" ht="12" x14ac:dyDescent="0.2">
      <c r="A302" s="5"/>
      <c r="B302" s="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6"/>
      <c r="N302" s="16"/>
      <c r="O302" s="46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46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46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46"/>
      <c r="BM302" s="15"/>
      <c r="BN302" s="15"/>
      <c r="BO302" s="15"/>
      <c r="BP302" s="15"/>
      <c r="BQ302" s="15"/>
      <c r="BR302" s="15"/>
      <c r="BS302" s="15"/>
      <c r="BT302" s="15"/>
      <c r="BU302" s="46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6"/>
      <c r="CU302" s="5"/>
      <c r="CV302" s="5"/>
      <c r="CW302" s="5"/>
      <c r="CX302" s="5"/>
      <c r="CY302" s="5"/>
    </row>
    <row r="303" spans="1:103" ht="12" x14ac:dyDescent="0.2">
      <c r="A303" s="5"/>
      <c r="B303" s="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6"/>
      <c r="N303" s="16"/>
      <c r="O303" s="46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46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46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46"/>
      <c r="BM303" s="15"/>
      <c r="BN303" s="15"/>
      <c r="BO303" s="15"/>
      <c r="BP303" s="15"/>
      <c r="BQ303" s="15"/>
      <c r="BR303" s="15"/>
      <c r="BS303" s="15"/>
      <c r="BT303" s="15"/>
      <c r="BU303" s="46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6"/>
      <c r="CU303" s="5"/>
      <c r="CV303" s="5"/>
      <c r="CW303" s="5"/>
      <c r="CX303" s="5"/>
      <c r="CY303" s="5"/>
    </row>
    <row r="304" spans="1:103" ht="12" x14ac:dyDescent="0.2">
      <c r="A304" s="5"/>
      <c r="B304" s="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6"/>
      <c r="N304" s="16"/>
      <c r="O304" s="46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46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46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46"/>
      <c r="BM304" s="15"/>
      <c r="BN304" s="15"/>
      <c r="BO304" s="15"/>
      <c r="BP304" s="15"/>
      <c r="BQ304" s="15"/>
      <c r="BR304" s="15"/>
      <c r="BS304" s="15"/>
      <c r="BT304" s="15"/>
      <c r="BU304" s="46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6"/>
      <c r="CU304" s="5"/>
      <c r="CV304" s="5"/>
      <c r="CW304" s="5"/>
      <c r="CX304" s="5"/>
      <c r="CY304" s="5"/>
    </row>
    <row r="305" spans="1:103" ht="12" x14ac:dyDescent="0.2">
      <c r="A305" s="5"/>
      <c r="B305" s="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6"/>
      <c r="N305" s="16"/>
      <c r="O305" s="46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46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46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46"/>
      <c r="BM305" s="15"/>
      <c r="BN305" s="15"/>
      <c r="BO305" s="15"/>
      <c r="BP305" s="15"/>
      <c r="BQ305" s="15"/>
      <c r="BR305" s="15"/>
      <c r="BS305" s="15"/>
      <c r="BT305" s="15"/>
      <c r="BU305" s="46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6"/>
      <c r="CU305" s="5"/>
      <c r="CV305" s="5"/>
      <c r="CW305" s="5"/>
      <c r="CX305" s="5"/>
      <c r="CY305" s="5"/>
    </row>
    <row r="306" spans="1:103" ht="12" x14ac:dyDescent="0.2">
      <c r="A306" s="5"/>
      <c r="B306" s="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6"/>
      <c r="N306" s="16"/>
      <c r="O306" s="46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46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46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46"/>
      <c r="BM306" s="15"/>
      <c r="BN306" s="15"/>
      <c r="BO306" s="15"/>
      <c r="BP306" s="15"/>
      <c r="BQ306" s="15"/>
      <c r="BR306" s="15"/>
      <c r="BS306" s="15"/>
      <c r="BT306" s="15"/>
      <c r="BU306" s="46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6"/>
      <c r="CU306" s="5"/>
      <c r="CV306" s="5"/>
      <c r="CW306" s="5"/>
      <c r="CX306" s="5"/>
      <c r="CY306" s="5"/>
    </row>
    <row r="307" spans="1:103" ht="12" x14ac:dyDescent="0.2">
      <c r="A307" s="5"/>
      <c r="B307" s="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6"/>
      <c r="N307" s="16"/>
      <c r="O307" s="46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46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46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46"/>
      <c r="BM307" s="15"/>
      <c r="BN307" s="15"/>
      <c r="BO307" s="15"/>
      <c r="BP307" s="15"/>
      <c r="BQ307" s="15"/>
      <c r="BR307" s="15"/>
      <c r="BS307" s="15"/>
      <c r="BT307" s="15"/>
      <c r="BU307" s="46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6"/>
      <c r="CU307" s="5"/>
      <c r="CV307" s="5"/>
      <c r="CW307" s="5"/>
      <c r="CX307" s="5"/>
      <c r="CY307" s="5"/>
    </row>
    <row r="308" spans="1:103" ht="12" x14ac:dyDescent="0.2">
      <c r="A308" s="5"/>
      <c r="B308" s="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6"/>
      <c r="N308" s="16"/>
      <c r="O308" s="46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46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46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46"/>
      <c r="BM308" s="15"/>
      <c r="BN308" s="15"/>
      <c r="BO308" s="15"/>
      <c r="BP308" s="15"/>
      <c r="BQ308" s="15"/>
      <c r="BR308" s="15"/>
      <c r="BS308" s="15"/>
      <c r="BT308" s="15"/>
      <c r="BU308" s="46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6"/>
      <c r="CU308" s="5"/>
      <c r="CV308" s="5"/>
      <c r="CW308" s="5"/>
      <c r="CX308" s="5"/>
      <c r="CY308" s="5"/>
    </row>
    <row r="309" spans="1:103" ht="12" x14ac:dyDescent="0.2">
      <c r="A309" s="5"/>
      <c r="B309" s="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6"/>
      <c r="N309" s="16"/>
      <c r="O309" s="46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46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46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46"/>
      <c r="BM309" s="15"/>
      <c r="BN309" s="15"/>
      <c r="BO309" s="15"/>
      <c r="BP309" s="15"/>
      <c r="BQ309" s="15"/>
      <c r="BR309" s="15"/>
      <c r="BS309" s="15"/>
      <c r="BT309" s="15"/>
      <c r="BU309" s="46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6"/>
      <c r="CU309" s="5"/>
      <c r="CV309" s="5"/>
      <c r="CW309" s="5"/>
      <c r="CX309" s="5"/>
      <c r="CY309" s="5"/>
    </row>
    <row r="310" spans="1:103" ht="12" x14ac:dyDescent="0.2">
      <c r="A310" s="5"/>
      <c r="B310" s="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6"/>
      <c r="N310" s="16"/>
      <c r="O310" s="46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46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46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46"/>
      <c r="BM310" s="15"/>
      <c r="BN310" s="15"/>
      <c r="BO310" s="15"/>
      <c r="BP310" s="15"/>
      <c r="BQ310" s="15"/>
      <c r="BR310" s="15"/>
      <c r="BS310" s="15"/>
      <c r="BT310" s="15"/>
      <c r="BU310" s="46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6"/>
      <c r="CU310" s="5"/>
      <c r="CV310" s="5"/>
      <c r="CW310" s="5"/>
      <c r="CX310" s="5"/>
      <c r="CY310" s="5"/>
    </row>
    <row r="311" spans="1:103" ht="12" x14ac:dyDescent="0.2">
      <c r="A311" s="5"/>
      <c r="B311" s="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6"/>
      <c r="N311" s="16"/>
      <c r="O311" s="46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46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46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46"/>
      <c r="BM311" s="15"/>
      <c r="BN311" s="15"/>
      <c r="BO311" s="15"/>
      <c r="BP311" s="15"/>
      <c r="BQ311" s="15"/>
      <c r="BR311" s="15"/>
      <c r="BS311" s="15"/>
      <c r="BT311" s="15"/>
      <c r="BU311" s="46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6"/>
      <c r="CU311" s="5"/>
      <c r="CV311" s="5"/>
      <c r="CW311" s="5"/>
      <c r="CX311" s="5"/>
      <c r="CY311" s="5"/>
    </row>
    <row r="312" spans="1:103" ht="12" x14ac:dyDescent="0.2">
      <c r="A312" s="5"/>
      <c r="B312" s="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6"/>
      <c r="N312" s="16"/>
      <c r="O312" s="46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46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46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46"/>
      <c r="BM312" s="15"/>
      <c r="BN312" s="15"/>
      <c r="BO312" s="15"/>
      <c r="BP312" s="15"/>
      <c r="BQ312" s="15"/>
      <c r="BR312" s="15"/>
      <c r="BS312" s="15"/>
      <c r="BT312" s="15"/>
      <c r="BU312" s="46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6"/>
      <c r="CU312" s="5"/>
      <c r="CV312" s="5"/>
      <c r="CW312" s="5"/>
      <c r="CX312" s="5"/>
      <c r="CY312" s="5"/>
    </row>
    <row r="313" spans="1:103" ht="12" x14ac:dyDescent="0.2">
      <c r="A313" s="5"/>
      <c r="B313" s="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6"/>
      <c r="N313" s="16"/>
      <c r="O313" s="46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46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46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46"/>
      <c r="BM313" s="15"/>
      <c r="BN313" s="15"/>
      <c r="BO313" s="15"/>
      <c r="BP313" s="15"/>
      <c r="BQ313" s="15"/>
      <c r="BR313" s="15"/>
      <c r="BS313" s="15"/>
      <c r="BT313" s="15"/>
      <c r="BU313" s="46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6"/>
      <c r="CU313" s="5"/>
      <c r="CV313" s="5"/>
      <c r="CW313" s="5"/>
      <c r="CX313" s="5"/>
      <c r="CY313" s="5"/>
    </row>
    <row r="314" spans="1:103" ht="12" x14ac:dyDescent="0.2">
      <c r="A314" s="5"/>
      <c r="B314" s="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6"/>
      <c r="N314" s="16"/>
      <c r="O314" s="46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46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46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46"/>
      <c r="BM314" s="15"/>
      <c r="BN314" s="15"/>
      <c r="BO314" s="15"/>
      <c r="BP314" s="15"/>
      <c r="BQ314" s="15"/>
      <c r="BR314" s="15"/>
      <c r="BS314" s="15"/>
      <c r="BT314" s="15"/>
      <c r="BU314" s="46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6"/>
      <c r="CU314" s="5"/>
      <c r="CV314" s="5"/>
      <c r="CW314" s="5"/>
      <c r="CX314" s="5"/>
      <c r="CY314" s="5"/>
    </row>
    <row r="315" spans="1:103" ht="12" x14ac:dyDescent="0.2">
      <c r="A315" s="5"/>
      <c r="B315" s="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6"/>
      <c r="N315" s="16"/>
      <c r="O315" s="46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46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46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46"/>
      <c r="BM315" s="15"/>
      <c r="BN315" s="15"/>
      <c r="BO315" s="15"/>
      <c r="BP315" s="15"/>
      <c r="BQ315" s="15"/>
      <c r="BR315" s="15"/>
      <c r="BS315" s="15"/>
      <c r="BT315" s="15"/>
      <c r="BU315" s="46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6"/>
      <c r="CU315" s="5"/>
      <c r="CV315" s="5"/>
      <c r="CW315" s="5"/>
      <c r="CX315" s="5"/>
      <c r="CY315" s="5"/>
    </row>
    <row r="316" spans="1:103" ht="12" x14ac:dyDescent="0.2">
      <c r="A316" s="5"/>
      <c r="B316" s="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6"/>
      <c r="N316" s="16"/>
      <c r="O316" s="46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46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46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46"/>
      <c r="BM316" s="15"/>
      <c r="BN316" s="15"/>
      <c r="BO316" s="15"/>
      <c r="BP316" s="15"/>
      <c r="BQ316" s="15"/>
      <c r="BR316" s="15"/>
      <c r="BS316" s="15"/>
      <c r="BT316" s="15"/>
      <c r="BU316" s="46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6"/>
      <c r="CU316" s="5"/>
      <c r="CV316" s="5"/>
      <c r="CW316" s="5"/>
      <c r="CX316" s="5"/>
      <c r="CY316" s="5"/>
    </row>
    <row r="317" spans="1:103" ht="12" x14ac:dyDescent="0.2">
      <c r="A317" s="5"/>
      <c r="B317" s="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6"/>
      <c r="N317" s="16"/>
      <c r="O317" s="46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46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46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46"/>
      <c r="BM317" s="15"/>
      <c r="BN317" s="15"/>
      <c r="BO317" s="15"/>
      <c r="BP317" s="15"/>
      <c r="BQ317" s="15"/>
      <c r="BR317" s="15"/>
      <c r="BS317" s="15"/>
      <c r="BT317" s="15"/>
      <c r="BU317" s="46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6"/>
      <c r="CU317" s="5"/>
      <c r="CV317" s="5"/>
      <c r="CW317" s="5"/>
      <c r="CX317" s="5"/>
      <c r="CY317" s="5"/>
    </row>
    <row r="318" spans="1:103" ht="12" x14ac:dyDescent="0.2">
      <c r="A318" s="5"/>
      <c r="B318" s="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6"/>
      <c r="N318" s="16"/>
      <c r="O318" s="46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46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46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46"/>
      <c r="BM318" s="15"/>
      <c r="BN318" s="15"/>
      <c r="BO318" s="15"/>
      <c r="BP318" s="15"/>
      <c r="BQ318" s="15"/>
      <c r="BR318" s="15"/>
      <c r="BS318" s="15"/>
      <c r="BT318" s="15"/>
      <c r="BU318" s="46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6"/>
      <c r="CU318" s="5"/>
      <c r="CV318" s="5"/>
      <c r="CW318" s="5"/>
      <c r="CX318" s="5"/>
      <c r="CY318" s="5"/>
    </row>
    <row r="319" spans="1:103" ht="12" x14ac:dyDescent="0.2">
      <c r="A319" s="5"/>
      <c r="B319" s="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6"/>
      <c r="N319" s="16"/>
      <c r="O319" s="46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46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46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46"/>
      <c r="BM319" s="15"/>
      <c r="BN319" s="15"/>
      <c r="BO319" s="15"/>
      <c r="BP319" s="15"/>
      <c r="BQ319" s="15"/>
      <c r="BR319" s="15"/>
      <c r="BS319" s="15"/>
      <c r="BT319" s="15"/>
      <c r="BU319" s="46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6"/>
      <c r="CU319" s="5"/>
      <c r="CV319" s="5"/>
      <c r="CW319" s="5"/>
      <c r="CX319" s="5"/>
      <c r="CY319" s="5"/>
    </row>
    <row r="320" spans="1:103" ht="12" x14ac:dyDescent="0.2">
      <c r="A320" s="5"/>
      <c r="B320" s="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6"/>
      <c r="N320" s="16"/>
      <c r="O320" s="46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46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46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46"/>
      <c r="BM320" s="15"/>
      <c r="BN320" s="15"/>
      <c r="BO320" s="15"/>
      <c r="BP320" s="15"/>
      <c r="BQ320" s="15"/>
      <c r="BR320" s="15"/>
      <c r="BS320" s="15"/>
      <c r="BT320" s="15"/>
      <c r="BU320" s="46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6"/>
      <c r="CU320" s="5"/>
      <c r="CV320" s="5"/>
      <c r="CW320" s="5"/>
      <c r="CX320" s="5"/>
      <c r="CY320" s="5"/>
    </row>
    <row r="321" spans="1:103" ht="12" x14ac:dyDescent="0.2">
      <c r="A321" s="5"/>
      <c r="B321" s="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6"/>
      <c r="N321" s="16"/>
      <c r="O321" s="46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46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46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46"/>
      <c r="BM321" s="15"/>
      <c r="BN321" s="15"/>
      <c r="BO321" s="15"/>
      <c r="BP321" s="15"/>
      <c r="BQ321" s="15"/>
      <c r="BR321" s="15"/>
      <c r="BS321" s="15"/>
      <c r="BT321" s="15"/>
      <c r="BU321" s="46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6"/>
      <c r="CU321" s="5"/>
      <c r="CV321" s="5"/>
      <c r="CW321" s="5"/>
      <c r="CX321" s="5"/>
      <c r="CY321" s="5"/>
    </row>
    <row r="322" spans="1:103" ht="12" x14ac:dyDescent="0.2">
      <c r="A322" s="5"/>
      <c r="B322" s="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6"/>
      <c r="N322" s="16"/>
      <c r="O322" s="46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46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46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46"/>
      <c r="BM322" s="15"/>
      <c r="BN322" s="15"/>
      <c r="BO322" s="15"/>
      <c r="BP322" s="15"/>
      <c r="BQ322" s="15"/>
      <c r="BR322" s="15"/>
      <c r="BS322" s="15"/>
      <c r="BT322" s="15"/>
      <c r="BU322" s="46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6"/>
      <c r="CU322" s="5"/>
      <c r="CV322" s="5"/>
      <c r="CW322" s="5"/>
      <c r="CX322" s="5"/>
      <c r="CY322" s="5"/>
    </row>
    <row r="323" spans="1:103" ht="12" x14ac:dyDescent="0.2">
      <c r="A323" s="5"/>
      <c r="B323" s="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6"/>
      <c r="N323" s="16"/>
      <c r="O323" s="46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46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46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46"/>
      <c r="BM323" s="15"/>
      <c r="BN323" s="15"/>
      <c r="BO323" s="15"/>
      <c r="BP323" s="15"/>
      <c r="BQ323" s="15"/>
      <c r="BR323" s="15"/>
      <c r="BS323" s="15"/>
      <c r="BT323" s="15"/>
      <c r="BU323" s="46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6"/>
      <c r="CU323" s="5"/>
      <c r="CV323" s="5"/>
      <c r="CW323" s="5"/>
      <c r="CX323" s="5"/>
      <c r="CY323" s="5"/>
    </row>
    <row r="324" spans="1:103" ht="12" x14ac:dyDescent="0.2">
      <c r="A324" s="5"/>
      <c r="B324" s="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6"/>
      <c r="N324" s="16"/>
      <c r="O324" s="46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46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46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46"/>
      <c r="BM324" s="15"/>
      <c r="BN324" s="15"/>
      <c r="BO324" s="15"/>
      <c r="BP324" s="15"/>
      <c r="BQ324" s="15"/>
      <c r="BR324" s="15"/>
      <c r="BS324" s="15"/>
      <c r="BT324" s="15"/>
      <c r="BU324" s="46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6"/>
      <c r="CU324" s="5"/>
      <c r="CV324" s="5"/>
      <c r="CW324" s="5"/>
      <c r="CX324" s="5"/>
      <c r="CY324" s="5"/>
    </row>
    <row r="325" spans="1:103" ht="12" x14ac:dyDescent="0.2">
      <c r="A325" s="5"/>
      <c r="B325" s="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6"/>
      <c r="N325" s="16"/>
      <c r="O325" s="46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46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46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46"/>
      <c r="BM325" s="15"/>
      <c r="BN325" s="15"/>
      <c r="BO325" s="15"/>
      <c r="BP325" s="15"/>
      <c r="BQ325" s="15"/>
      <c r="BR325" s="15"/>
      <c r="BS325" s="15"/>
      <c r="BT325" s="15"/>
      <c r="BU325" s="46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6"/>
      <c r="CU325" s="5"/>
      <c r="CV325" s="5"/>
      <c r="CW325" s="5"/>
      <c r="CX325" s="5"/>
      <c r="CY325" s="5"/>
    </row>
    <row r="326" spans="1:103" ht="12" x14ac:dyDescent="0.2">
      <c r="A326" s="5"/>
      <c r="B326" s="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6"/>
      <c r="N326" s="16"/>
      <c r="O326" s="46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46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46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46"/>
      <c r="BM326" s="15"/>
      <c r="BN326" s="15"/>
      <c r="BO326" s="15"/>
      <c r="BP326" s="15"/>
      <c r="BQ326" s="15"/>
      <c r="BR326" s="15"/>
      <c r="BS326" s="15"/>
      <c r="BT326" s="15"/>
      <c r="BU326" s="46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6"/>
      <c r="CU326" s="5"/>
      <c r="CV326" s="5"/>
      <c r="CW326" s="5"/>
      <c r="CX326" s="5"/>
      <c r="CY326" s="5"/>
    </row>
    <row r="327" spans="1:103" ht="12" x14ac:dyDescent="0.2">
      <c r="A327" s="5"/>
      <c r="B327" s="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6"/>
      <c r="N327" s="16"/>
      <c r="O327" s="46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46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46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46"/>
      <c r="BM327" s="15"/>
      <c r="BN327" s="15"/>
      <c r="BO327" s="15"/>
      <c r="BP327" s="15"/>
      <c r="BQ327" s="15"/>
      <c r="BR327" s="15"/>
      <c r="BS327" s="15"/>
      <c r="BT327" s="15"/>
      <c r="BU327" s="46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6"/>
      <c r="CU327" s="5"/>
      <c r="CV327" s="5"/>
      <c r="CW327" s="5"/>
      <c r="CX327" s="5"/>
      <c r="CY327" s="5"/>
    </row>
    <row r="328" spans="1:103" ht="12" x14ac:dyDescent="0.2">
      <c r="A328" s="5"/>
      <c r="B328" s="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6"/>
      <c r="N328" s="16"/>
      <c r="O328" s="46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46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46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46"/>
      <c r="BM328" s="15"/>
      <c r="BN328" s="15"/>
      <c r="BO328" s="15"/>
      <c r="BP328" s="15"/>
      <c r="BQ328" s="15"/>
      <c r="BR328" s="15"/>
      <c r="BS328" s="15"/>
      <c r="BT328" s="15"/>
      <c r="BU328" s="46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6"/>
      <c r="CU328" s="5"/>
      <c r="CV328" s="5"/>
      <c r="CW328" s="5"/>
      <c r="CX328" s="5"/>
      <c r="CY328" s="5"/>
    </row>
    <row r="329" spans="1:103" ht="12" x14ac:dyDescent="0.2">
      <c r="A329" s="5"/>
      <c r="B329" s="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6"/>
      <c r="N329" s="16"/>
      <c r="O329" s="46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46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46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46"/>
      <c r="BM329" s="15"/>
      <c r="BN329" s="15"/>
      <c r="BO329" s="15"/>
      <c r="BP329" s="15"/>
      <c r="BQ329" s="15"/>
      <c r="BR329" s="15"/>
      <c r="BS329" s="15"/>
      <c r="BT329" s="15"/>
      <c r="BU329" s="46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6"/>
      <c r="CU329" s="5"/>
      <c r="CV329" s="5"/>
      <c r="CW329" s="5"/>
      <c r="CX329" s="5"/>
      <c r="CY329" s="5"/>
    </row>
    <row r="330" spans="1:103" ht="12" x14ac:dyDescent="0.2">
      <c r="A330" s="5"/>
      <c r="B330" s="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6"/>
      <c r="N330" s="16"/>
      <c r="O330" s="46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46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46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46"/>
      <c r="BM330" s="15"/>
      <c r="BN330" s="15"/>
      <c r="BO330" s="15"/>
      <c r="BP330" s="15"/>
      <c r="BQ330" s="15"/>
      <c r="BR330" s="15"/>
      <c r="BS330" s="15"/>
      <c r="BT330" s="15"/>
      <c r="BU330" s="46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6"/>
      <c r="CU330" s="5"/>
      <c r="CV330" s="5"/>
      <c r="CW330" s="5"/>
      <c r="CX330" s="5"/>
      <c r="CY330" s="5"/>
    </row>
    <row r="331" spans="1:103" ht="12" x14ac:dyDescent="0.2">
      <c r="A331" s="5"/>
      <c r="B331" s="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6"/>
      <c r="N331" s="16"/>
      <c r="O331" s="46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46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46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46"/>
      <c r="BM331" s="15"/>
      <c r="BN331" s="15"/>
      <c r="BO331" s="15"/>
      <c r="BP331" s="15"/>
      <c r="BQ331" s="15"/>
      <c r="BR331" s="15"/>
      <c r="BS331" s="15"/>
      <c r="BT331" s="15"/>
      <c r="BU331" s="46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6"/>
      <c r="CU331" s="5"/>
      <c r="CV331" s="5"/>
      <c r="CW331" s="5"/>
      <c r="CX331" s="5"/>
      <c r="CY331" s="5"/>
    </row>
    <row r="332" spans="1:103" ht="12" x14ac:dyDescent="0.2">
      <c r="A332" s="5"/>
      <c r="B332" s="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6"/>
      <c r="N332" s="16"/>
      <c r="O332" s="46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46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46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46"/>
      <c r="BM332" s="15"/>
      <c r="BN332" s="15"/>
      <c r="BO332" s="15"/>
      <c r="BP332" s="15"/>
      <c r="BQ332" s="15"/>
      <c r="BR332" s="15"/>
      <c r="BS332" s="15"/>
      <c r="BT332" s="15"/>
      <c r="BU332" s="46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6"/>
      <c r="CU332" s="5"/>
      <c r="CV332" s="5"/>
      <c r="CW332" s="5"/>
      <c r="CX332" s="5"/>
      <c r="CY332" s="5"/>
    </row>
    <row r="333" spans="1:103" ht="12" x14ac:dyDescent="0.2">
      <c r="A333" s="5"/>
      <c r="B333" s="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6"/>
      <c r="N333" s="16"/>
      <c r="O333" s="46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46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46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46"/>
      <c r="BM333" s="15"/>
      <c r="BN333" s="15"/>
      <c r="BO333" s="15"/>
      <c r="BP333" s="15"/>
      <c r="BQ333" s="15"/>
      <c r="BR333" s="15"/>
      <c r="BS333" s="15"/>
      <c r="BT333" s="15"/>
      <c r="BU333" s="46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6"/>
      <c r="CU333" s="5"/>
      <c r="CV333" s="5"/>
      <c r="CW333" s="5"/>
      <c r="CX333" s="5"/>
      <c r="CY333" s="5"/>
    </row>
    <row r="334" spans="1:103" ht="12" x14ac:dyDescent="0.2">
      <c r="A334" s="5"/>
      <c r="B334" s="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6"/>
      <c r="N334" s="16"/>
      <c r="O334" s="46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46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46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46"/>
      <c r="BM334" s="15"/>
      <c r="BN334" s="15"/>
      <c r="BO334" s="15"/>
      <c r="BP334" s="15"/>
      <c r="BQ334" s="15"/>
      <c r="BR334" s="15"/>
      <c r="BS334" s="15"/>
      <c r="BT334" s="15"/>
      <c r="BU334" s="46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6"/>
      <c r="CU334" s="5"/>
      <c r="CV334" s="5"/>
      <c r="CW334" s="5"/>
      <c r="CX334" s="5"/>
      <c r="CY334" s="5"/>
    </row>
    <row r="335" spans="1:103" ht="12" x14ac:dyDescent="0.2">
      <c r="A335" s="5"/>
      <c r="B335" s="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6"/>
      <c r="N335" s="16"/>
      <c r="O335" s="46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46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46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46"/>
      <c r="BM335" s="15"/>
      <c r="BN335" s="15"/>
      <c r="BO335" s="15"/>
      <c r="BP335" s="15"/>
      <c r="BQ335" s="15"/>
      <c r="BR335" s="15"/>
      <c r="BS335" s="15"/>
      <c r="BT335" s="15"/>
      <c r="BU335" s="46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6"/>
      <c r="CU335" s="5"/>
      <c r="CV335" s="5"/>
      <c r="CW335" s="5"/>
      <c r="CX335" s="5"/>
      <c r="CY335" s="5"/>
    </row>
    <row r="336" spans="1:103" ht="12" x14ac:dyDescent="0.2">
      <c r="A336" s="5"/>
      <c r="B336" s="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6"/>
      <c r="N336" s="16"/>
      <c r="O336" s="46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46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46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46"/>
      <c r="BM336" s="15"/>
      <c r="BN336" s="15"/>
      <c r="BO336" s="15"/>
      <c r="BP336" s="15"/>
      <c r="BQ336" s="15"/>
      <c r="BR336" s="15"/>
      <c r="BS336" s="15"/>
      <c r="BT336" s="15"/>
      <c r="BU336" s="46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6"/>
      <c r="CU336" s="5"/>
      <c r="CV336" s="5"/>
      <c r="CW336" s="5"/>
      <c r="CX336" s="5"/>
      <c r="CY336" s="5"/>
    </row>
    <row r="337" spans="1:103" ht="12" x14ac:dyDescent="0.2">
      <c r="A337" s="5"/>
      <c r="B337" s="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6"/>
      <c r="N337" s="16"/>
      <c r="O337" s="46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46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46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46"/>
      <c r="BM337" s="15"/>
      <c r="BN337" s="15"/>
      <c r="BO337" s="15"/>
      <c r="BP337" s="15"/>
      <c r="BQ337" s="15"/>
      <c r="BR337" s="15"/>
      <c r="BS337" s="15"/>
      <c r="BT337" s="15"/>
      <c r="BU337" s="46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6"/>
      <c r="CU337" s="5"/>
      <c r="CV337" s="5"/>
      <c r="CW337" s="5"/>
      <c r="CX337" s="5"/>
      <c r="CY337" s="5"/>
    </row>
    <row r="338" spans="1:103" ht="12" x14ac:dyDescent="0.2">
      <c r="A338" s="5"/>
      <c r="B338" s="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6"/>
      <c r="N338" s="16"/>
      <c r="O338" s="46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46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46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46"/>
      <c r="BM338" s="15"/>
      <c r="BN338" s="15"/>
      <c r="BO338" s="15"/>
      <c r="BP338" s="15"/>
      <c r="BQ338" s="15"/>
      <c r="BR338" s="15"/>
      <c r="BS338" s="15"/>
      <c r="BT338" s="15"/>
      <c r="BU338" s="46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6"/>
      <c r="CU338" s="5"/>
      <c r="CV338" s="5"/>
      <c r="CW338" s="5"/>
      <c r="CX338" s="5"/>
      <c r="CY338" s="5"/>
    </row>
    <row r="339" spans="1:103" ht="12" x14ac:dyDescent="0.2">
      <c r="A339" s="5"/>
      <c r="B339" s="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6"/>
      <c r="N339" s="16"/>
      <c r="O339" s="46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46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46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46"/>
      <c r="BM339" s="15"/>
      <c r="BN339" s="15"/>
      <c r="BO339" s="15"/>
      <c r="BP339" s="15"/>
      <c r="BQ339" s="15"/>
      <c r="BR339" s="15"/>
      <c r="BS339" s="15"/>
      <c r="BT339" s="15"/>
      <c r="BU339" s="46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6"/>
      <c r="CU339" s="5"/>
      <c r="CV339" s="5"/>
      <c r="CW339" s="5"/>
      <c r="CX339" s="5"/>
      <c r="CY339" s="5"/>
    </row>
    <row r="340" spans="1:103" ht="12" x14ac:dyDescent="0.2">
      <c r="A340" s="5"/>
      <c r="B340" s="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6"/>
      <c r="N340" s="16"/>
      <c r="O340" s="46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46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46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46"/>
      <c r="BM340" s="15"/>
      <c r="BN340" s="15"/>
      <c r="BO340" s="15"/>
      <c r="BP340" s="15"/>
      <c r="BQ340" s="15"/>
      <c r="BR340" s="15"/>
      <c r="BS340" s="15"/>
      <c r="BT340" s="15"/>
      <c r="BU340" s="46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6"/>
      <c r="CU340" s="5"/>
      <c r="CV340" s="5"/>
      <c r="CW340" s="5"/>
      <c r="CX340" s="5"/>
      <c r="CY340" s="5"/>
    </row>
    <row r="341" spans="1:103" ht="12" x14ac:dyDescent="0.2">
      <c r="A341" s="5"/>
      <c r="B341" s="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6"/>
      <c r="N341" s="16"/>
      <c r="O341" s="46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46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46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46"/>
      <c r="BM341" s="15"/>
      <c r="BN341" s="15"/>
      <c r="BO341" s="15"/>
      <c r="BP341" s="15"/>
      <c r="BQ341" s="15"/>
      <c r="BR341" s="15"/>
      <c r="BS341" s="15"/>
      <c r="BT341" s="15"/>
      <c r="BU341" s="46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6"/>
      <c r="CU341" s="5"/>
      <c r="CV341" s="5"/>
      <c r="CW341" s="5"/>
      <c r="CX341" s="5"/>
      <c r="CY341" s="5"/>
    </row>
    <row r="342" spans="1:103" ht="12" x14ac:dyDescent="0.2">
      <c r="A342" s="5"/>
      <c r="B342" s="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6"/>
      <c r="N342" s="16"/>
      <c r="O342" s="46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46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46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46"/>
      <c r="BM342" s="15"/>
      <c r="BN342" s="15"/>
      <c r="BO342" s="15"/>
      <c r="BP342" s="15"/>
      <c r="BQ342" s="15"/>
      <c r="BR342" s="15"/>
      <c r="BS342" s="15"/>
      <c r="BT342" s="15"/>
      <c r="BU342" s="46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6"/>
      <c r="CU342" s="5"/>
      <c r="CV342" s="5"/>
      <c r="CW342" s="5"/>
      <c r="CX342" s="5"/>
      <c r="CY342" s="5"/>
    </row>
    <row r="343" spans="1:103" ht="12" x14ac:dyDescent="0.2">
      <c r="A343" s="5"/>
      <c r="B343" s="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6"/>
      <c r="N343" s="16"/>
      <c r="O343" s="46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46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46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46"/>
      <c r="BM343" s="15"/>
      <c r="BN343" s="15"/>
      <c r="BO343" s="15"/>
      <c r="BP343" s="15"/>
      <c r="BQ343" s="15"/>
      <c r="BR343" s="15"/>
      <c r="BS343" s="15"/>
      <c r="BT343" s="15"/>
      <c r="BU343" s="46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6"/>
      <c r="CU343" s="5"/>
      <c r="CV343" s="5"/>
      <c r="CW343" s="5"/>
      <c r="CX343" s="5"/>
      <c r="CY343" s="5"/>
    </row>
    <row r="344" spans="1:103" ht="12" x14ac:dyDescent="0.2">
      <c r="A344" s="5"/>
      <c r="B344" s="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6"/>
      <c r="N344" s="16"/>
      <c r="O344" s="46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46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46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46"/>
      <c r="BM344" s="15"/>
      <c r="BN344" s="15"/>
      <c r="BO344" s="15"/>
      <c r="BP344" s="15"/>
      <c r="BQ344" s="15"/>
      <c r="BR344" s="15"/>
      <c r="BS344" s="15"/>
      <c r="BT344" s="15"/>
      <c r="BU344" s="46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6"/>
      <c r="CU344" s="5"/>
      <c r="CV344" s="5"/>
      <c r="CW344" s="5"/>
      <c r="CX344" s="5"/>
      <c r="CY344" s="5"/>
    </row>
    <row r="345" spans="1:103" ht="12" x14ac:dyDescent="0.2">
      <c r="A345" s="5"/>
      <c r="B345" s="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6"/>
      <c r="N345" s="16"/>
      <c r="O345" s="46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46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46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46"/>
      <c r="BM345" s="15"/>
      <c r="BN345" s="15"/>
      <c r="BO345" s="15"/>
      <c r="BP345" s="15"/>
      <c r="BQ345" s="15"/>
      <c r="BR345" s="15"/>
      <c r="BS345" s="15"/>
      <c r="BT345" s="15"/>
      <c r="BU345" s="46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6"/>
      <c r="CU345" s="5"/>
      <c r="CV345" s="5"/>
      <c r="CW345" s="5"/>
      <c r="CX345" s="5"/>
      <c r="CY345" s="5"/>
    </row>
    <row r="346" spans="1:103" ht="12" x14ac:dyDescent="0.2">
      <c r="A346" s="5"/>
      <c r="B346" s="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6"/>
      <c r="N346" s="16"/>
      <c r="O346" s="46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46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46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46"/>
      <c r="BM346" s="15"/>
      <c r="BN346" s="15"/>
      <c r="BO346" s="15"/>
      <c r="BP346" s="15"/>
      <c r="BQ346" s="15"/>
      <c r="BR346" s="15"/>
      <c r="BS346" s="15"/>
      <c r="BT346" s="15"/>
      <c r="BU346" s="46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6"/>
      <c r="CU346" s="5"/>
      <c r="CV346" s="5"/>
      <c r="CW346" s="5"/>
      <c r="CX346" s="5"/>
      <c r="CY346" s="5"/>
    </row>
    <row r="347" spans="1:103" ht="12" x14ac:dyDescent="0.2">
      <c r="A347" s="5"/>
      <c r="B347" s="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6"/>
      <c r="N347" s="16"/>
      <c r="O347" s="46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46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46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46"/>
      <c r="BM347" s="15"/>
      <c r="BN347" s="15"/>
      <c r="BO347" s="15"/>
      <c r="BP347" s="15"/>
      <c r="BQ347" s="15"/>
      <c r="BR347" s="15"/>
      <c r="BS347" s="15"/>
      <c r="BT347" s="15"/>
      <c r="BU347" s="46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6"/>
      <c r="CU347" s="5"/>
      <c r="CV347" s="5"/>
      <c r="CW347" s="5"/>
      <c r="CX347" s="5"/>
      <c r="CY347" s="5"/>
    </row>
    <row r="348" spans="1:103" ht="12" x14ac:dyDescent="0.2">
      <c r="A348" s="5"/>
      <c r="B348" s="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6"/>
      <c r="N348" s="16"/>
      <c r="O348" s="46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46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46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46"/>
      <c r="BM348" s="15"/>
      <c r="BN348" s="15"/>
      <c r="BO348" s="15"/>
      <c r="BP348" s="15"/>
      <c r="BQ348" s="15"/>
      <c r="BR348" s="15"/>
      <c r="BS348" s="15"/>
      <c r="BT348" s="15"/>
      <c r="BU348" s="46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6"/>
      <c r="CU348" s="5"/>
      <c r="CV348" s="5"/>
      <c r="CW348" s="5"/>
      <c r="CX348" s="5"/>
      <c r="CY348" s="5"/>
    </row>
    <row r="349" spans="1:103" ht="12" x14ac:dyDescent="0.2">
      <c r="A349" s="5"/>
      <c r="B349" s="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6"/>
      <c r="N349" s="16"/>
      <c r="O349" s="46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46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46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46"/>
      <c r="BM349" s="15"/>
      <c r="BN349" s="15"/>
      <c r="BO349" s="15"/>
      <c r="BP349" s="15"/>
      <c r="BQ349" s="15"/>
      <c r="BR349" s="15"/>
      <c r="BS349" s="15"/>
      <c r="BT349" s="15"/>
      <c r="BU349" s="46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6"/>
      <c r="CU349" s="5"/>
      <c r="CV349" s="5"/>
      <c r="CW349" s="5"/>
      <c r="CX349" s="5"/>
      <c r="CY349" s="5"/>
    </row>
    <row r="350" spans="1:103" ht="12" x14ac:dyDescent="0.2">
      <c r="A350" s="5"/>
      <c r="B350" s="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6"/>
      <c r="N350" s="16"/>
      <c r="O350" s="46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46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46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46"/>
      <c r="BM350" s="15"/>
      <c r="BN350" s="15"/>
      <c r="BO350" s="15"/>
      <c r="BP350" s="15"/>
      <c r="BQ350" s="15"/>
      <c r="BR350" s="15"/>
      <c r="BS350" s="15"/>
      <c r="BT350" s="15"/>
      <c r="BU350" s="46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6"/>
      <c r="CU350" s="5"/>
      <c r="CV350" s="5"/>
      <c r="CW350" s="5"/>
      <c r="CX350" s="5"/>
      <c r="CY350" s="5"/>
    </row>
    <row r="351" spans="1:103" ht="12" x14ac:dyDescent="0.2">
      <c r="A351" s="5"/>
      <c r="B351" s="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6"/>
      <c r="N351" s="16"/>
      <c r="O351" s="46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46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46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46"/>
      <c r="BM351" s="15"/>
      <c r="BN351" s="15"/>
      <c r="BO351" s="15"/>
      <c r="BP351" s="15"/>
      <c r="BQ351" s="15"/>
      <c r="BR351" s="15"/>
      <c r="BS351" s="15"/>
      <c r="BT351" s="15"/>
      <c r="BU351" s="46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6"/>
      <c r="CU351" s="5"/>
      <c r="CV351" s="5"/>
      <c r="CW351" s="5"/>
      <c r="CX351" s="5"/>
      <c r="CY351" s="5"/>
    </row>
    <row r="352" spans="1:103" ht="12" x14ac:dyDescent="0.2">
      <c r="A352" s="5"/>
      <c r="B352" s="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6"/>
      <c r="N352" s="16"/>
      <c r="O352" s="46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46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46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46"/>
      <c r="BM352" s="15"/>
      <c r="BN352" s="15"/>
      <c r="BO352" s="15"/>
      <c r="BP352" s="15"/>
      <c r="BQ352" s="15"/>
      <c r="BR352" s="15"/>
      <c r="BS352" s="15"/>
      <c r="BT352" s="15"/>
      <c r="BU352" s="46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6"/>
      <c r="CU352" s="5"/>
      <c r="CV352" s="5"/>
      <c r="CW352" s="5"/>
      <c r="CX352" s="5"/>
      <c r="CY352" s="5"/>
    </row>
    <row r="353" spans="1:103" ht="12" x14ac:dyDescent="0.2">
      <c r="A353" s="5"/>
      <c r="B353" s="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6"/>
      <c r="N353" s="16"/>
      <c r="O353" s="46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46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46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46"/>
      <c r="BM353" s="15"/>
      <c r="BN353" s="15"/>
      <c r="BO353" s="15"/>
      <c r="BP353" s="15"/>
      <c r="BQ353" s="15"/>
      <c r="BR353" s="15"/>
      <c r="BS353" s="15"/>
      <c r="BT353" s="15"/>
      <c r="BU353" s="46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6"/>
      <c r="CU353" s="5"/>
      <c r="CV353" s="5"/>
      <c r="CW353" s="5"/>
      <c r="CX353" s="5"/>
      <c r="CY353" s="5"/>
    </row>
    <row r="354" spans="1:103" ht="12" x14ac:dyDescent="0.2">
      <c r="A354" s="5"/>
      <c r="B354" s="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6"/>
      <c r="N354" s="16"/>
      <c r="O354" s="46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46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46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46"/>
      <c r="BM354" s="15"/>
      <c r="BN354" s="15"/>
      <c r="BO354" s="15"/>
      <c r="BP354" s="15"/>
      <c r="BQ354" s="15"/>
      <c r="BR354" s="15"/>
      <c r="BS354" s="15"/>
      <c r="BT354" s="15"/>
      <c r="BU354" s="46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6"/>
      <c r="CU354" s="5"/>
      <c r="CV354" s="5"/>
      <c r="CW354" s="5"/>
      <c r="CX354" s="5"/>
      <c r="CY354" s="5"/>
    </row>
    <row r="355" spans="1:103" ht="12" x14ac:dyDescent="0.2">
      <c r="A355" s="5"/>
      <c r="B355" s="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6"/>
      <c r="N355" s="16"/>
      <c r="O355" s="46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46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46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46"/>
      <c r="BM355" s="15"/>
      <c r="BN355" s="15"/>
      <c r="BO355" s="15"/>
      <c r="BP355" s="15"/>
      <c r="BQ355" s="15"/>
      <c r="BR355" s="15"/>
      <c r="BS355" s="15"/>
      <c r="BT355" s="15"/>
      <c r="BU355" s="46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6"/>
      <c r="CU355" s="5"/>
      <c r="CV355" s="5"/>
      <c r="CW355" s="5"/>
      <c r="CX355" s="5"/>
      <c r="CY355" s="5"/>
    </row>
    <row r="356" spans="1:103" ht="12" x14ac:dyDescent="0.2">
      <c r="A356" s="5"/>
      <c r="B356" s="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6"/>
      <c r="N356" s="16"/>
      <c r="O356" s="46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46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46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46"/>
      <c r="BM356" s="15"/>
      <c r="BN356" s="15"/>
      <c r="BO356" s="15"/>
      <c r="BP356" s="15"/>
      <c r="BQ356" s="15"/>
      <c r="BR356" s="15"/>
      <c r="BS356" s="15"/>
      <c r="BT356" s="15"/>
      <c r="BU356" s="46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6"/>
      <c r="CU356" s="5"/>
      <c r="CV356" s="5"/>
      <c r="CW356" s="5"/>
      <c r="CX356" s="5"/>
      <c r="CY356" s="5"/>
    </row>
    <row r="357" spans="1:103" ht="12" x14ac:dyDescent="0.2">
      <c r="A357" s="5"/>
      <c r="B357" s="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6"/>
      <c r="N357" s="16"/>
      <c r="O357" s="46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46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46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46"/>
      <c r="BM357" s="15"/>
      <c r="BN357" s="15"/>
      <c r="BO357" s="15"/>
      <c r="BP357" s="15"/>
      <c r="BQ357" s="15"/>
      <c r="BR357" s="15"/>
      <c r="BS357" s="15"/>
      <c r="BT357" s="15"/>
      <c r="BU357" s="46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6"/>
      <c r="CU357" s="5"/>
      <c r="CV357" s="5"/>
      <c r="CW357" s="5"/>
      <c r="CX357" s="5"/>
      <c r="CY357" s="5"/>
    </row>
    <row r="358" spans="1:103" ht="12" x14ac:dyDescent="0.2">
      <c r="A358" s="5"/>
      <c r="B358" s="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6"/>
      <c r="N358" s="16"/>
      <c r="O358" s="46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46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46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46"/>
      <c r="BM358" s="15"/>
      <c r="BN358" s="15"/>
      <c r="BO358" s="15"/>
      <c r="BP358" s="15"/>
      <c r="BQ358" s="15"/>
      <c r="BR358" s="15"/>
      <c r="BS358" s="15"/>
      <c r="BT358" s="15"/>
      <c r="BU358" s="46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6"/>
      <c r="CU358" s="5"/>
      <c r="CV358" s="5"/>
      <c r="CW358" s="5"/>
      <c r="CX358" s="5"/>
      <c r="CY358" s="5"/>
    </row>
    <row r="359" spans="1:103" ht="12" x14ac:dyDescent="0.2">
      <c r="A359" s="5"/>
      <c r="B359" s="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6"/>
      <c r="N359" s="16"/>
      <c r="O359" s="46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46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46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46"/>
      <c r="BM359" s="15"/>
      <c r="BN359" s="15"/>
      <c r="BO359" s="15"/>
      <c r="BP359" s="15"/>
      <c r="BQ359" s="15"/>
      <c r="BR359" s="15"/>
      <c r="BS359" s="15"/>
      <c r="BT359" s="15"/>
      <c r="BU359" s="46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6"/>
      <c r="CU359" s="5"/>
      <c r="CV359" s="5"/>
      <c r="CW359" s="5"/>
      <c r="CX359" s="5"/>
      <c r="CY359" s="5"/>
    </row>
    <row r="360" spans="1:103" ht="12" x14ac:dyDescent="0.2">
      <c r="A360" s="5"/>
      <c r="B360" s="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6"/>
      <c r="N360" s="16"/>
      <c r="O360" s="46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46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46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46"/>
      <c r="BM360" s="15"/>
      <c r="BN360" s="15"/>
      <c r="BO360" s="15"/>
      <c r="BP360" s="15"/>
      <c r="BQ360" s="15"/>
      <c r="BR360" s="15"/>
      <c r="BS360" s="15"/>
      <c r="BT360" s="15"/>
      <c r="BU360" s="46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6"/>
      <c r="CU360" s="5"/>
      <c r="CV360" s="5"/>
      <c r="CW360" s="5"/>
      <c r="CX360" s="5"/>
      <c r="CY360" s="5"/>
    </row>
    <row r="361" spans="1:103" ht="12" x14ac:dyDescent="0.2">
      <c r="A361" s="5"/>
      <c r="B361" s="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6"/>
      <c r="N361" s="16"/>
      <c r="O361" s="46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46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46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46"/>
      <c r="BM361" s="15"/>
      <c r="BN361" s="15"/>
      <c r="BO361" s="15"/>
      <c r="BP361" s="15"/>
      <c r="BQ361" s="15"/>
      <c r="BR361" s="15"/>
      <c r="BS361" s="15"/>
      <c r="BT361" s="15"/>
      <c r="BU361" s="46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6"/>
      <c r="CU361" s="5"/>
      <c r="CV361" s="5"/>
      <c r="CW361" s="5"/>
      <c r="CX361" s="5"/>
      <c r="CY361" s="5"/>
    </row>
    <row r="362" spans="1:103" ht="12" x14ac:dyDescent="0.2">
      <c r="A362" s="5"/>
      <c r="B362" s="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6"/>
      <c r="N362" s="16"/>
      <c r="O362" s="46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46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46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46"/>
      <c r="BM362" s="15"/>
      <c r="BN362" s="15"/>
      <c r="BO362" s="15"/>
      <c r="BP362" s="15"/>
      <c r="BQ362" s="15"/>
      <c r="BR362" s="15"/>
      <c r="BS362" s="15"/>
      <c r="BT362" s="15"/>
      <c r="BU362" s="46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6"/>
      <c r="CU362" s="5"/>
      <c r="CV362" s="5"/>
      <c r="CW362" s="5"/>
      <c r="CX362" s="5"/>
      <c r="CY362" s="5"/>
    </row>
    <row r="363" spans="1:103" ht="12" x14ac:dyDescent="0.2">
      <c r="A363" s="5"/>
      <c r="B363" s="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6"/>
      <c r="N363" s="16"/>
      <c r="O363" s="46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46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46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46"/>
      <c r="BM363" s="15"/>
      <c r="BN363" s="15"/>
      <c r="BO363" s="15"/>
      <c r="BP363" s="15"/>
      <c r="BQ363" s="15"/>
      <c r="BR363" s="15"/>
      <c r="BS363" s="15"/>
      <c r="BT363" s="15"/>
      <c r="BU363" s="46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6"/>
      <c r="CU363" s="5"/>
      <c r="CV363" s="5"/>
      <c r="CW363" s="5"/>
      <c r="CX363" s="5"/>
      <c r="CY363" s="5"/>
    </row>
    <row r="364" spans="1:103" ht="12" x14ac:dyDescent="0.2">
      <c r="A364" s="5"/>
      <c r="B364" s="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6"/>
      <c r="N364" s="16"/>
      <c r="O364" s="46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46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46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46"/>
      <c r="BM364" s="15"/>
      <c r="BN364" s="15"/>
      <c r="BO364" s="15"/>
      <c r="BP364" s="15"/>
      <c r="BQ364" s="15"/>
      <c r="BR364" s="15"/>
      <c r="BS364" s="15"/>
      <c r="BT364" s="15"/>
      <c r="BU364" s="46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6"/>
      <c r="CU364" s="5"/>
      <c r="CV364" s="5"/>
      <c r="CW364" s="5"/>
      <c r="CX364" s="5"/>
      <c r="CY364" s="5"/>
    </row>
    <row r="365" spans="1:103" ht="12" x14ac:dyDescent="0.2">
      <c r="A365" s="5"/>
      <c r="B365" s="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6"/>
      <c r="N365" s="16"/>
      <c r="O365" s="46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46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46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46"/>
      <c r="BM365" s="15"/>
      <c r="BN365" s="15"/>
      <c r="BO365" s="15"/>
      <c r="BP365" s="15"/>
      <c r="BQ365" s="15"/>
      <c r="BR365" s="15"/>
      <c r="BS365" s="15"/>
      <c r="BT365" s="15"/>
      <c r="BU365" s="46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6"/>
      <c r="CU365" s="5"/>
      <c r="CV365" s="5"/>
      <c r="CW365" s="5"/>
      <c r="CX365" s="5"/>
      <c r="CY365" s="5"/>
    </row>
    <row r="366" spans="1:103" ht="12" x14ac:dyDescent="0.2">
      <c r="A366" s="5"/>
      <c r="B366" s="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6"/>
      <c r="N366" s="16"/>
      <c r="O366" s="46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46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46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46"/>
      <c r="BM366" s="15"/>
      <c r="BN366" s="15"/>
      <c r="BO366" s="15"/>
      <c r="BP366" s="15"/>
      <c r="BQ366" s="15"/>
      <c r="BR366" s="15"/>
      <c r="BS366" s="15"/>
      <c r="BT366" s="15"/>
      <c r="BU366" s="46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6"/>
      <c r="CU366" s="5"/>
      <c r="CV366" s="5"/>
      <c r="CW366" s="5"/>
      <c r="CX366" s="5"/>
      <c r="CY366" s="5"/>
    </row>
    <row r="367" spans="1:103" ht="12" x14ac:dyDescent="0.2">
      <c r="A367" s="5"/>
      <c r="B367" s="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6"/>
      <c r="N367" s="16"/>
      <c r="O367" s="46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46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46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46"/>
      <c r="BM367" s="15"/>
      <c r="BN367" s="15"/>
      <c r="BO367" s="15"/>
      <c r="BP367" s="15"/>
      <c r="BQ367" s="15"/>
      <c r="BR367" s="15"/>
      <c r="BS367" s="15"/>
      <c r="BT367" s="15"/>
      <c r="BU367" s="46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6"/>
      <c r="CU367" s="5"/>
      <c r="CV367" s="5"/>
      <c r="CW367" s="5"/>
      <c r="CX367" s="5"/>
      <c r="CY367" s="5"/>
    </row>
    <row r="368" spans="1:103" ht="12" x14ac:dyDescent="0.2">
      <c r="A368" s="5"/>
      <c r="B368" s="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6"/>
      <c r="N368" s="16"/>
      <c r="O368" s="46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46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46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46"/>
      <c r="BM368" s="15"/>
      <c r="BN368" s="15"/>
      <c r="BO368" s="15"/>
      <c r="BP368" s="15"/>
      <c r="BQ368" s="15"/>
      <c r="BR368" s="15"/>
      <c r="BS368" s="15"/>
      <c r="BT368" s="15"/>
      <c r="BU368" s="46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6"/>
      <c r="CU368" s="5"/>
      <c r="CV368" s="5"/>
      <c r="CW368" s="5"/>
      <c r="CX368" s="5"/>
      <c r="CY368" s="5"/>
    </row>
    <row r="369" spans="1:103" ht="12" x14ac:dyDescent="0.2">
      <c r="A369" s="5"/>
      <c r="B369" s="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6"/>
      <c r="N369" s="16"/>
      <c r="O369" s="46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46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46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46"/>
      <c r="BM369" s="15"/>
      <c r="BN369" s="15"/>
      <c r="BO369" s="15"/>
      <c r="BP369" s="15"/>
      <c r="BQ369" s="15"/>
      <c r="BR369" s="15"/>
      <c r="BS369" s="15"/>
      <c r="BT369" s="15"/>
      <c r="BU369" s="46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6"/>
      <c r="CU369" s="5"/>
      <c r="CV369" s="5"/>
      <c r="CW369" s="5"/>
      <c r="CX369" s="5"/>
      <c r="CY369" s="5"/>
    </row>
    <row r="370" spans="1:103" ht="12" x14ac:dyDescent="0.2">
      <c r="A370" s="5"/>
      <c r="B370" s="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6"/>
      <c r="N370" s="16"/>
      <c r="O370" s="46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46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46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46"/>
      <c r="BM370" s="15"/>
      <c r="BN370" s="15"/>
      <c r="BO370" s="15"/>
      <c r="BP370" s="15"/>
      <c r="BQ370" s="15"/>
      <c r="BR370" s="15"/>
      <c r="BS370" s="15"/>
      <c r="BT370" s="15"/>
      <c r="BU370" s="46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6"/>
      <c r="CU370" s="5"/>
      <c r="CV370" s="5"/>
      <c r="CW370" s="5"/>
      <c r="CX370" s="5"/>
      <c r="CY370" s="5"/>
    </row>
    <row r="371" spans="1:103" ht="12" x14ac:dyDescent="0.2">
      <c r="A371" s="5"/>
      <c r="B371" s="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6"/>
      <c r="N371" s="16"/>
      <c r="O371" s="46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46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46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46"/>
      <c r="BM371" s="15"/>
      <c r="BN371" s="15"/>
      <c r="BO371" s="15"/>
      <c r="BP371" s="15"/>
      <c r="BQ371" s="15"/>
      <c r="BR371" s="15"/>
      <c r="BS371" s="15"/>
      <c r="BT371" s="15"/>
      <c r="BU371" s="46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6"/>
      <c r="CU371" s="5"/>
      <c r="CV371" s="5"/>
      <c r="CW371" s="5"/>
      <c r="CX371" s="5"/>
      <c r="CY371" s="5"/>
    </row>
    <row r="372" spans="1:103" ht="12" x14ac:dyDescent="0.2">
      <c r="A372" s="5"/>
      <c r="B372" s="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6"/>
      <c r="N372" s="16"/>
      <c r="O372" s="46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46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46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46"/>
      <c r="BM372" s="15"/>
      <c r="BN372" s="15"/>
      <c r="BO372" s="15"/>
      <c r="BP372" s="15"/>
      <c r="BQ372" s="15"/>
      <c r="BR372" s="15"/>
      <c r="BS372" s="15"/>
      <c r="BT372" s="15"/>
      <c r="BU372" s="46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6"/>
      <c r="CU372" s="5"/>
      <c r="CV372" s="5"/>
      <c r="CW372" s="5"/>
      <c r="CX372" s="5"/>
      <c r="CY372" s="5"/>
    </row>
    <row r="373" spans="1:103" ht="12" x14ac:dyDescent="0.2">
      <c r="A373" s="5"/>
      <c r="B373" s="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6"/>
      <c r="N373" s="16"/>
      <c r="O373" s="46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46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46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46"/>
      <c r="BM373" s="15"/>
      <c r="BN373" s="15"/>
      <c r="BO373" s="15"/>
      <c r="BP373" s="15"/>
      <c r="BQ373" s="15"/>
      <c r="BR373" s="15"/>
      <c r="BS373" s="15"/>
      <c r="BT373" s="15"/>
      <c r="BU373" s="46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6"/>
      <c r="CU373" s="5"/>
      <c r="CV373" s="5"/>
      <c r="CW373" s="5"/>
      <c r="CX373" s="5"/>
      <c r="CY373" s="5"/>
    </row>
    <row r="374" spans="1:103" ht="12" x14ac:dyDescent="0.2">
      <c r="A374" s="5"/>
      <c r="B374" s="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6"/>
      <c r="N374" s="16"/>
      <c r="O374" s="46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46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46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46"/>
      <c r="BM374" s="15"/>
      <c r="BN374" s="15"/>
      <c r="BO374" s="15"/>
      <c r="BP374" s="15"/>
      <c r="BQ374" s="15"/>
      <c r="BR374" s="15"/>
      <c r="BS374" s="15"/>
      <c r="BT374" s="15"/>
      <c r="BU374" s="46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6"/>
      <c r="CU374" s="5"/>
      <c r="CV374" s="5"/>
      <c r="CW374" s="5"/>
      <c r="CX374" s="5"/>
      <c r="CY374" s="5"/>
    </row>
    <row r="375" spans="1:103" ht="12" x14ac:dyDescent="0.2">
      <c r="A375" s="5"/>
      <c r="B375" s="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6"/>
      <c r="N375" s="16"/>
      <c r="O375" s="46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46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46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46"/>
      <c r="BM375" s="15"/>
      <c r="BN375" s="15"/>
      <c r="BO375" s="15"/>
      <c r="BP375" s="15"/>
      <c r="BQ375" s="15"/>
      <c r="BR375" s="15"/>
      <c r="BS375" s="15"/>
      <c r="BT375" s="15"/>
      <c r="BU375" s="46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6"/>
      <c r="CU375" s="5"/>
      <c r="CV375" s="5"/>
      <c r="CW375" s="5"/>
      <c r="CX375" s="5"/>
      <c r="CY375" s="5"/>
    </row>
    <row r="376" spans="1:103" ht="12" x14ac:dyDescent="0.2">
      <c r="A376" s="5"/>
      <c r="B376" s="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6"/>
      <c r="N376" s="16"/>
      <c r="O376" s="46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46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46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46"/>
      <c r="BM376" s="15"/>
      <c r="BN376" s="15"/>
      <c r="BO376" s="15"/>
      <c r="BP376" s="15"/>
      <c r="BQ376" s="15"/>
      <c r="BR376" s="15"/>
      <c r="BS376" s="15"/>
      <c r="BT376" s="15"/>
      <c r="BU376" s="46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6"/>
      <c r="CU376" s="5"/>
      <c r="CV376" s="5"/>
      <c r="CW376" s="5"/>
      <c r="CX376" s="5"/>
      <c r="CY376" s="5"/>
    </row>
    <row r="377" spans="1:103" ht="12" x14ac:dyDescent="0.2">
      <c r="A377" s="5"/>
      <c r="B377" s="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6"/>
      <c r="N377" s="16"/>
      <c r="O377" s="46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46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46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46"/>
      <c r="BM377" s="15"/>
      <c r="BN377" s="15"/>
      <c r="BO377" s="15"/>
      <c r="BP377" s="15"/>
      <c r="BQ377" s="15"/>
      <c r="BR377" s="15"/>
      <c r="BS377" s="15"/>
      <c r="BT377" s="15"/>
      <c r="BU377" s="46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6"/>
      <c r="CU377" s="5"/>
      <c r="CV377" s="5"/>
      <c r="CW377" s="5"/>
      <c r="CX377" s="5"/>
      <c r="CY377" s="5"/>
    </row>
    <row r="378" spans="1:103" ht="12" x14ac:dyDescent="0.2">
      <c r="A378" s="5"/>
      <c r="B378" s="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6"/>
      <c r="N378" s="16"/>
      <c r="O378" s="46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46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46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46"/>
      <c r="BM378" s="15"/>
      <c r="BN378" s="15"/>
      <c r="BO378" s="15"/>
      <c r="BP378" s="15"/>
      <c r="BQ378" s="15"/>
      <c r="BR378" s="15"/>
      <c r="BS378" s="15"/>
      <c r="BT378" s="15"/>
      <c r="BU378" s="46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6"/>
      <c r="CU378" s="5"/>
      <c r="CV378" s="5"/>
      <c r="CW378" s="5"/>
      <c r="CX378" s="5"/>
      <c r="CY378" s="5"/>
    </row>
    <row r="379" spans="1:103" ht="12" x14ac:dyDescent="0.2">
      <c r="A379" s="5"/>
      <c r="B379" s="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6"/>
      <c r="N379" s="16"/>
      <c r="O379" s="46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46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46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46"/>
      <c r="BM379" s="15"/>
      <c r="BN379" s="15"/>
      <c r="BO379" s="15"/>
      <c r="BP379" s="15"/>
      <c r="BQ379" s="15"/>
      <c r="BR379" s="15"/>
      <c r="BS379" s="15"/>
      <c r="BT379" s="15"/>
      <c r="BU379" s="46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6"/>
      <c r="CU379" s="5"/>
      <c r="CV379" s="5"/>
      <c r="CW379" s="5"/>
      <c r="CX379" s="5"/>
      <c r="CY379" s="5"/>
    </row>
    <row r="380" spans="1:103" ht="12" x14ac:dyDescent="0.2">
      <c r="A380" s="5"/>
      <c r="B380" s="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6"/>
      <c r="N380" s="16"/>
      <c r="O380" s="46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46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46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46"/>
      <c r="BM380" s="15"/>
      <c r="BN380" s="15"/>
      <c r="BO380" s="15"/>
      <c r="BP380" s="15"/>
      <c r="BQ380" s="15"/>
      <c r="BR380" s="15"/>
      <c r="BS380" s="15"/>
      <c r="BT380" s="15"/>
      <c r="BU380" s="46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6"/>
      <c r="CU380" s="5"/>
      <c r="CV380" s="5"/>
      <c r="CW380" s="5"/>
      <c r="CX380" s="5"/>
      <c r="CY380" s="5"/>
    </row>
    <row r="381" spans="1:103" ht="12" x14ac:dyDescent="0.2">
      <c r="A381" s="5"/>
      <c r="B381" s="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6"/>
      <c r="N381" s="16"/>
      <c r="O381" s="46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46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46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46"/>
      <c r="BM381" s="15"/>
      <c r="BN381" s="15"/>
      <c r="BO381" s="15"/>
      <c r="BP381" s="15"/>
      <c r="BQ381" s="15"/>
      <c r="BR381" s="15"/>
      <c r="BS381" s="15"/>
      <c r="BT381" s="15"/>
      <c r="BU381" s="46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6"/>
      <c r="CU381" s="5"/>
      <c r="CV381" s="5"/>
      <c r="CW381" s="5"/>
      <c r="CX381" s="5"/>
      <c r="CY381" s="5"/>
    </row>
    <row r="382" spans="1:103" ht="12" x14ac:dyDescent="0.2">
      <c r="A382" s="5"/>
      <c r="B382" s="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6"/>
      <c r="N382" s="16"/>
      <c r="O382" s="46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46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46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46"/>
      <c r="BM382" s="15"/>
      <c r="BN382" s="15"/>
      <c r="BO382" s="15"/>
      <c r="BP382" s="15"/>
      <c r="BQ382" s="15"/>
      <c r="BR382" s="15"/>
      <c r="BS382" s="15"/>
      <c r="BT382" s="15"/>
      <c r="BU382" s="46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6"/>
      <c r="CU382" s="5"/>
      <c r="CV382" s="5"/>
      <c r="CW382" s="5"/>
      <c r="CX382" s="5"/>
      <c r="CY382" s="5"/>
    </row>
    <row r="383" spans="1:103" ht="12" x14ac:dyDescent="0.2">
      <c r="A383" s="5"/>
      <c r="B383" s="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6"/>
      <c r="N383" s="16"/>
      <c r="O383" s="46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46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46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46"/>
      <c r="BM383" s="15"/>
      <c r="BN383" s="15"/>
      <c r="BO383" s="15"/>
      <c r="BP383" s="15"/>
      <c r="BQ383" s="15"/>
      <c r="BR383" s="15"/>
      <c r="BS383" s="15"/>
      <c r="BT383" s="15"/>
      <c r="BU383" s="46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6"/>
      <c r="CU383" s="5"/>
      <c r="CV383" s="5"/>
      <c r="CW383" s="5"/>
      <c r="CX383" s="5"/>
      <c r="CY383" s="5"/>
    </row>
    <row r="384" spans="1:103" ht="12" x14ac:dyDescent="0.2">
      <c r="A384" s="5"/>
      <c r="B384" s="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6"/>
      <c r="N384" s="16"/>
      <c r="O384" s="46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46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46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46"/>
      <c r="BM384" s="15"/>
      <c r="BN384" s="15"/>
      <c r="BO384" s="15"/>
      <c r="BP384" s="15"/>
      <c r="BQ384" s="15"/>
      <c r="BR384" s="15"/>
      <c r="BS384" s="15"/>
      <c r="BT384" s="15"/>
      <c r="BU384" s="46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6"/>
      <c r="CU384" s="5"/>
      <c r="CV384" s="5"/>
      <c r="CW384" s="5"/>
      <c r="CX384" s="5"/>
      <c r="CY384" s="5"/>
    </row>
    <row r="385" spans="1:103" ht="12" x14ac:dyDescent="0.2">
      <c r="A385" s="5"/>
      <c r="B385" s="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6"/>
      <c r="N385" s="16"/>
      <c r="O385" s="46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46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46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46"/>
      <c r="BM385" s="15"/>
      <c r="BN385" s="15"/>
      <c r="BO385" s="15"/>
      <c r="BP385" s="15"/>
      <c r="BQ385" s="15"/>
      <c r="BR385" s="15"/>
      <c r="BS385" s="15"/>
      <c r="BT385" s="15"/>
      <c r="BU385" s="46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6"/>
      <c r="CU385" s="5"/>
      <c r="CV385" s="5"/>
      <c r="CW385" s="5"/>
      <c r="CX385" s="5"/>
      <c r="CY385" s="5"/>
    </row>
    <row r="386" spans="1:103" ht="12" x14ac:dyDescent="0.2">
      <c r="A386" s="5"/>
      <c r="B386" s="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6"/>
      <c r="N386" s="16"/>
      <c r="O386" s="46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46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46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46"/>
      <c r="BM386" s="15"/>
      <c r="BN386" s="15"/>
      <c r="BO386" s="15"/>
      <c r="BP386" s="15"/>
      <c r="BQ386" s="15"/>
      <c r="BR386" s="15"/>
      <c r="BS386" s="15"/>
      <c r="BT386" s="15"/>
      <c r="BU386" s="46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6"/>
      <c r="CU386" s="5"/>
      <c r="CV386" s="5"/>
      <c r="CW386" s="5"/>
      <c r="CX386" s="5"/>
      <c r="CY386" s="5"/>
    </row>
    <row r="387" spans="1:103" ht="12" x14ac:dyDescent="0.2">
      <c r="A387" s="5"/>
      <c r="B387" s="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6"/>
      <c r="N387" s="16"/>
      <c r="O387" s="46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46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46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46"/>
      <c r="BM387" s="15"/>
      <c r="BN387" s="15"/>
      <c r="BO387" s="15"/>
      <c r="BP387" s="15"/>
      <c r="BQ387" s="15"/>
      <c r="BR387" s="15"/>
      <c r="BS387" s="15"/>
      <c r="BT387" s="15"/>
      <c r="BU387" s="46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6"/>
      <c r="CU387" s="5"/>
      <c r="CV387" s="5"/>
      <c r="CW387" s="5"/>
      <c r="CX387" s="5"/>
      <c r="CY387" s="5"/>
    </row>
    <row r="388" spans="1:103" ht="12" x14ac:dyDescent="0.2">
      <c r="A388" s="5"/>
      <c r="B388" s="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6"/>
      <c r="N388" s="16"/>
      <c r="O388" s="46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46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46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46"/>
      <c r="BM388" s="15"/>
      <c r="BN388" s="15"/>
      <c r="BO388" s="15"/>
      <c r="BP388" s="15"/>
      <c r="BQ388" s="15"/>
      <c r="BR388" s="15"/>
      <c r="BS388" s="15"/>
      <c r="BT388" s="15"/>
      <c r="BU388" s="46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6"/>
      <c r="CU388" s="5"/>
      <c r="CV388" s="5"/>
      <c r="CW388" s="5"/>
      <c r="CX388" s="5"/>
      <c r="CY388" s="5"/>
    </row>
    <row r="389" spans="1:103" ht="12" x14ac:dyDescent="0.2">
      <c r="A389" s="5"/>
      <c r="B389" s="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6"/>
      <c r="N389" s="16"/>
      <c r="O389" s="46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46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46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46"/>
      <c r="BM389" s="15"/>
      <c r="BN389" s="15"/>
      <c r="BO389" s="15"/>
      <c r="BP389" s="15"/>
      <c r="BQ389" s="15"/>
      <c r="BR389" s="15"/>
      <c r="BS389" s="15"/>
      <c r="BT389" s="15"/>
      <c r="BU389" s="46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6"/>
      <c r="CU389" s="5"/>
      <c r="CV389" s="5"/>
      <c r="CW389" s="5"/>
      <c r="CX389" s="5"/>
      <c r="CY389" s="5"/>
    </row>
    <row r="390" spans="1:103" ht="12" x14ac:dyDescent="0.2">
      <c r="A390" s="5"/>
      <c r="B390" s="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6"/>
      <c r="N390" s="16"/>
      <c r="O390" s="46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46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46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46"/>
      <c r="BM390" s="15"/>
      <c r="BN390" s="15"/>
      <c r="BO390" s="15"/>
      <c r="BP390" s="15"/>
      <c r="BQ390" s="15"/>
      <c r="BR390" s="15"/>
      <c r="BS390" s="15"/>
      <c r="BT390" s="15"/>
      <c r="BU390" s="46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6"/>
      <c r="CU390" s="5"/>
      <c r="CV390" s="5"/>
      <c r="CW390" s="5"/>
      <c r="CX390" s="5"/>
      <c r="CY390" s="5"/>
    </row>
    <row r="391" spans="1:103" ht="12" x14ac:dyDescent="0.2">
      <c r="A391" s="5"/>
      <c r="B391" s="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6"/>
      <c r="N391" s="16"/>
      <c r="O391" s="46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46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46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46"/>
      <c r="BM391" s="15"/>
      <c r="BN391" s="15"/>
      <c r="BO391" s="15"/>
      <c r="BP391" s="15"/>
      <c r="BQ391" s="15"/>
      <c r="BR391" s="15"/>
      <c r="BS391" s="15"/>
      <c r="BT391" s="15"/>
      <c r="BU391" s="46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6"/>
      <c r="CU391" s="5"/>
      <c r="CV391" s="5"/>
      <c r="CW391" s="5"/>
      <c r="CX391" s="5"/>
      <c r="CY391" s="5"/>
    </row>
    <row r="392" spans="1:103" ht="12" x14ac:dyDescent="0.2">
      <c r="A392" s="5"/>
      <c r="B392" s="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6"/>
      <c r="N392" s="16"/>
      <c r="O392" s="46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46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46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46"/>
      <c r="BM392" s="15"/>
      <c r="BN392" s="15"/>
      <c r="BO392" s="15"/>
      <c r="BP392" s="15"/>
      <c r="BQ392" s="15"/>
      <c r="BR392" s="15"/>
      <c r="BS392" s="15"/>
      <c r="BT392" s="15"/>
      <c r="BU392" s="46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6"/>
      <c r="CU392" s="5"/>
      <c r="CV392" s="5"/>
      <c r="CW392" s="5"/>
      <c r="CX392" s="5"/>
      <c r="CY392" s="5"/>
    </row>
    <row r="393" spans="1:103" ht="12" x14ac:dyDescent="0.2">
      <c r="A393" s="5"/>
      <c r="B393" s="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6"/>
      <c r="N393" s="16"/>
      <c r="O393" s="46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46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46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46"/>
      <c r="BM393" s="15"/>
      <c r="BN393" s="15"/>
      <c r="BO393" s="15"/>
      <c r="BP393" s="15"/>
      <c r="BQ393" s="15"/>
      <c r="BR393" s="15"/>
      <c r="BS393" s="15"/>
      <c r="BT393" s="15"/>
      <c r="BU393" s="46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6"/>
      <c r="CU393" s="5"/>
      <c r="CV393" s="5"/>
      <c r="CW393" s="5"/>
      <c r="CX393" s="5"/>
      <c r="CY393" s="5"/>
    </row>
    <row r="394" spans="1:103" ht="12" x14ac:dyDescent="0.2">
      <c r="A394" s="5"/>
      <c r="B394" s="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6"/>
      <c r="N394" s="16"/>
      <c r="O394" s="46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46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46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46"/>
      <c r="BM394" s="15"/>
      <c r="BN394" s="15"/>
      <c r="BO394" s="15"/>
      <c r="BP394" s="15"/>
      <c r="BQ394" s="15"/>
      <c r="BR394" s="15"/>
      <c r="BS394" s="15"/>
      <c r="BT394" s="15"/>
      <c r="BU394" s="46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6"/>
      <c r="CU394" s="5"/>
      <c r="CV394" s="5"/>
      <c r="CW394" s="5"/>
      <c r="CX394" s="5"/>
      <c r="CY394" s="5"/>
    </row>
    <row r="395" spans="1:103" ht="12" x14ac:dyDescent="0.2">
      <c r="A395" s="5"/>
      <c r="B395" s="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6"/>
      <c r="N395" s="16"/>
      <c r="O395" s="46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46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46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46"/>
      <c r="BM395" s="15"/>
      <c r="BN395" s="15"/>
      <c r="BO395" s="15"/>
      <c r="BP395" s="15"/>
      <c r="BQ395" s="15"/>
      <c r="BR395" s="15"/>
      <c r="BS395" s="15"/>
      <c r="BT395" s="15"/>
      <c r="BU395" s="46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6"/>
      <c r="CU395" s="5"/>
      <c r="CV395" s="5"/>
      <c r="CW395" s="5"/>
      <c r="CX395" s="5"/>
      <c r="CY395" s="5"/>
    </row>
    <row r="396" spans="1:103" ht="12" x14ac:dyDescent="0.2">
      <c r="A396" s="5"/>
      <c r="B396" s="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6"/>
      <c r="N396" s="16"/>
      <c r="O396" s="46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46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46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46"/>
      <c r="BM396" s="15"/>
      <c r="BN396" s="15"/>
      <c r="BO396" s="15"/>
      <c r="BP396" s="15"/>
      <c r="BQ396" s="15"/>
      <c r="BR396" s="15"/>
      <c r="BS396" s="15"/>
      <c r="BT396" s="15"/>
      <c r="BU396" s="46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6"/>
      <c r="CU396" s="5"/>
      <c r="CV396" s="5"/>
      <c r="CW396" s="5"/>
      <c r="CX396" s="5"/>
      <c r="CY396" s="5"/>
    </row>
    <row r="397" spans="1:103" ht="12" x14ac:dyDescent="0.2">
      <c r="A397" s="5"/>
      <c r="B397" s="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6"/>
      <c r="N397" s="16"/>
      <c r="O397" s="46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46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46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46"/>
      <c r="BM397" s="15"/>
      <c r="BN397" s="15"/>
      <c r="BO397" s="15"/>
      <c r="BP397" s="15"/>
      <c r="BQ397" s="15"/>
      <c r="BR397" s="15"/>
      <c r="BS397" s="15"/>
      <c r="BT397" s="15"/>
      <c r="BU397" s="46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6"/>
      <c r="CU397" s="5"/>
      <c r="CV397" s="5"/>
      <c r="CW397" s="5"/>
      <c r="CX397" s="5"/>
      <c r="CY397" s="5"/>
    </row>
    <row r="398" spans="1:103" ht="12" x14ac:dyDescent="0.2">
      <c r="A398" s="5"/>
      <c r="B398" s="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6"/>
      <c r="N398" s="16"/>
      <c r="O398" s="46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46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46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46"/>
      <c r="BM398" s="15"/>
      <c r="BN398" s="15"/>
      <c r="BO398" s="15"/>
      <c r="BP398" s="15"/>
      <c r="BQ398" s="15"/>
      <c r="BR398" s="15"/>
      <c r="BS398" s="15"/>
      <c r="BT398" s="15"/>
      <c r="BU398" s="46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6"/>
      <c r="CU398" s="5"/>
      <c r="CV398" s="5"/>
      <c r="CW398" s="5"/>
      <c r="CX398" s="5"/>
      <c r="CY398" s="5"/>
    </row>
    <row r="399" spans="1:103" ht="12" x14ac:dyDescent="0.2">
      <c r="A399" s="5"/>
      <c r="B399" s="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6"/>
      <c r="N399" s="16"/>
      <c r="O399" s="46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46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46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46"/>
      <c r="BM399" s="15"/>
      <c r="BN399" s="15"/>
      <c r="BO399" s="15"/>
      <c r="BP399" s="15"/>
      <c r="BQ399" s="15"/>
      <c r="BR399" s="15"/>
      <c r="BS399" s="15"/>
      <c r="BT399" s="15"/>
      <c r="BU399" s="46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6"/>
      <c r="CU399" s="5"/>
      <c r="CV399" s="5"/>
      <c r="CW399" s="5"/>
      <c r="CX399" s="5"/>
      <c r="CY399" s="5"/>
    </row>
    <row r="400" spans="1:103" ht="12" x14ac:dyDescent="0.2">
      <c r="A400" s="5"/>
      <c r="B400" s="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6"/>
      <c r="N400" s="16"/>
      <c r="O400" s="46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46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46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46"/>
      <c r="BM400" s="15"/>
      <c r="BN400" s="15"/>
      <c r="BO400" s="15"/>
      <c r="BP400" s="15"/>
      <c r="BQ400" s="15"/>
      <c r="BR400" s="15"/>
      <c r="BS400" s="15"/>
      <c r="BT400" s="15"/>
      <c r="BU400" s="46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6"/>
      <c r="CU400" s="5"/>
      <c r="CV400" s="5"/>
      <c r="CW400" s="5"/>
      <c r="CX400" s="5"/>
      <c r="CY400" s="5"/>
    </row>
    <row r="401" spans="1:103" ht="12" x14ac:dyDescent="0.2">
      <c r="A401" s="5"/>
      <c r="B401" s="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6"/>
      <c r="N401" s="16"/>
      <c r="O401" s="46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46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46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46"/>
      <c r="BM401" s="15"/>
      <c r="BN401" s="15"/>
      <c r="BO401" s="15"/>
      <c r="BP401" s="15"/>
      <c r="BQ401" s="15"/>
      <c r="BR401" s="15"/>
      <c r="BS401" s="15"/>
      <c r="BT401" s="15"/>
      <c r="BU401" s="46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6"/>
      <c r="CU401" s="5"/>
      <c r="CV401" s="5"/>
      <c r="CW401" s="5"/>
      <c r="CX401" s="5"/>
      <c r="CY401" s="5"/>
    </row>
    <row r="402" spans="1:103" ht="12" x14ac:dyDescent="0.2">
      <c r="A402" s="5"/>
      <c r="B402" s="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6"/>
      <c r="N402" s="16"/>
      <c r="O402" s="46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46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46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46"/>
      <c r="BM402" s="15"/>
      <c r="BN402" s="15"/>
      <c r="BO402" s="15"/>
      <c r="BP402" s="15"/>
      <c r="BQ402" s="15"/>
      <c r="BR402" s="15"/>
      <c r="BS402" s="15"/>
      <c r="BT402" s="15"/>
      <c r="BU402" s="46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6"/>
      <c r="CU402" s="5"/>
      <c r="CV402" s="5"/>
      <c r="CW402" s="5"/>
      <c r="CX402" s="5"/>
      <c r="CY402" s="5"/>
    </row>
    <row r="403" spans="1:103" ht="12" x14ac:dyDescent="0.2">
      <c r="A403" s="5"/>
      <c r="B403" s="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6"/>
      <c r="N403" s="16"/>
      <c r="O403" s="46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46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46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46"/>
      <c r="BM403" s="15"/>
      <c r="BN403" s="15"/>
      <c r="BO403" s="15"/>
      <c r="BP403" s="15"/>
      <c r="BQ403" s="15"/>
      <c r="BR403" s="15"/>
      <c r="BS403" s="15"/>
      <c r="BT403" s="15"/>
      <c r="BU403" s="46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6"/>
      <c r="CU403" s="5"/>
      <c r="CV403" s="5"/>
      <c r="CW403" s="5"/>
      <c r="CX403" s="5"/>
      <c r="CY403" s="5"/>
    </row>
    <row r="404" spans="1:103" ht="12" x14ac:dyDescent="0.2">
      <c r="A404" s="5"/>
      <c r="B404" s="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6"/>
      <c r="N404" s="16"/>
      <c r="O404" s="46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46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46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46"/>
      <c r="BM404" s="15"/>
      <c r="BN404" s="15"/>
      <c r="BO404" s="15"/>
      <c r="BP404" s="15"/>
      <c r="BQ404" s="15"/>
      <c r="BR404" s="15"/>
      <c r="BS404" s="15"/>
      <c r="BT404" s="15"/>
      <c r="BU404" s="46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6"/>
      <c r="CU404" s="5"/>
      <c r="CV404" s="5"/>
      <c r="CW404" s="5"/>
      <c r="CX404" s="5"/>
      <c r="CY404" s="5"/>
    </row>
    <row r="405" spans="1:103" ht="12" x14ac:dyDescent="0.2">
      <c r="A405" s="5"/>
      <c r="B405" s="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6"/>
      <c r="N405" s="16"/>
      <c r="O405" s="46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46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46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46"/>
      <c r="BM405" s="15"/>
      <c r="BN405" s="15"/>
      <c r="BO405" s="15"/>
      <c r="BP405" s="15"/>
      <c r="BQ405" s="15"/>
      <c r="BR405" s="15"/>
      <c r="BS405" s="15"/>
      <c r="BT405" s="15"/>
      <c r="BU405" s="46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6"/>
      <c r="CU405" s="5"/>
      <c r="CV405" s="5"/>
      <c r="CW405" s="5"/>
      <c r="CX405" s="5"/>
      <c r="CY405" s="5"/>
    </row>
    <row r="406" spans="1:103" ht="12" x14ac:dyDescent="0.2">
      <c r="A406" s="5"/>
      <c r="B406" s="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6"/>
      <c r="N406" s="16"/>
      <c r="O406" s="46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46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46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46"/>
      <c r="BM406" s="15"/>
      <c r="BN406" s="15"/>
      <c r="BO406" s="15"/>
      <c r="BP406" s="15"/>
      <c r="BQ406" s="15"/>
      <c r="BR406" s="15"/>
      <c r="BS406" s="15"/>
      <c r="BT406" s="15"/>
      <c r="BU406" s="46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6"/>
      <c r="CU406" s="5"/>
      <c r="CV406" s="5"/>
      <c r="CW406" s="5"/>
      <c r="CX406" s="5"/>
      <c r="CY406" s="5"/>
    </row>
    <row r="407" spans="1:103" ht="12" x14ac:dyDescent="0.2">
      <c r="A407" s="5"/>
      <c r="B407" s="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6"/>
      <c r="N407" s="16"/>
      <c r="O407" s="46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46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46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46"/>
      <c r="BM407" s="15"/>
      <c r="BN407" s="15"/>
      <c r="BO407" s="15"/>
      <c r="BP407" s="15"/>
      <c r="BQ407" s="15"/>
      <c r="BR407" s="15"/>
      <c r="BS407" s="15"/>
      <c r="BT407" s="15"/>
      <c r="BU407" s="46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6"/>
      <c r="CU407" s="5"/>
      <c r="CV407" s="5"/>
      <c r="CW407" s="5"/>
      <c r="CX407" s="5"/>
      <c r="CY407" s="5"/>
    </row>
    <row r="408" spans="1:103" ht="12" x14ac:dyDescent="0.2">
      <c r="A408" s="5"/>
      <c r="B408" s="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6"/>
      <c r="N408" s="16"/>
      <c r="O408" s="46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46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46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46"/>
      <c r="BM408" s="15"/>
      <c r="BN408" s="15"/>
      <c r="BO408" s="15"/>
      <c r="BP408" s="15"/>
      <c r="BQ408" s="15"/>
      <c r="BR408" s="15"/>
      <c r="BS408" s="15"/>
      <c r="BT408" s="15"/>
      <c r="BU408" s="46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6"/>
      <c r="CU408" s="5"/>
      <c r="CV408" s="5"/>
      <c r="CW408" s="5"/>
      <c r="CX408" s="5"/>
      <c r="CY408" s="5"/>
    </row>
    <row r="409" spans="1:103" ht="12" x14ac:dyDescent="0.2">
      <c r="A409" s="5"/>
      <c r="B409" s="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6"/>
      <c r="N409" s="16"/>
      <c r="O409" s="46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46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46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46"/>
      <c r="BM409" s="15"/>
      <c r="BN409" s="15"/>
      <c r="BO409" s="15"/>
      <c r="BP409" s="15"/>
      <c r="BQ409" s="15"/>
      <c r="BR409" s="15"/>
      <c r="BS409" s="15"/>
      <c r="BT409" s="15"/>
      <c r="BU409" s="46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6"/>
      <c r="CU409" s="5"/>
      <c r="CV409" s="5"/>
      <c r="CW409" s="5"/>
      <c r="CX409" s="5"/>
      <c r="CY409" s="5"/>
    </row>
    <row r="410" spans="1:103" ht="12" x14ac:dyDescent="0.2">
      <c r="A410" s="5"/>
      <c r="B410" s="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6"/>
      <c r="N410" s="16"/>
      <c r="O410" s="46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46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46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46"/>
      <c r="BM410" s="15"/>
      <c r="BN410" s="15"/>
      <c r="BO410" s="15"/>
      <c r="BP410" s="15"/>
      <c r="BQ410" s="15"/>
      <c r="BR410" s="15"/>
      <c r="BS410" s="15"/>
      <c r="BT410" s="15"/>
      <c r="BU410" s="46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6"/>
      <c r="CU410" s="5"/>
      <c r="CV410" s="5"/>
      <c r="CW410" s="5"/>
      <c r="CX410" s="5"/>
      <c r="CY410" s="5"/>
    </row>
    <row r="411" spans="1:103" ht="12" x14ac:dyDescent="0.2">
      <c r="A411" s="5"/>
      <c r="B411" s="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6"/>
      <c r="N411" s="16"/>
      <c r="O411" s="46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46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46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46"/>
      <c r="BM411" s="15"/>
      <c r="BN411" s="15"/>
      <c r="BO411" s="15"/>
      <c r="BP411" s="15"/>
      <c r="BQ411" s="15"/>
      <c r="BR411" s="15"/>
      <c r="BS411" s="15"/>
      <c r="BT411" s="15"/>
      <c r="BU411" s="46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6"/>
      <c r="CU411" s="5"/>
      <c r="CV411" s="5"/>
      <c r="CW411" s="5"/>
      <c r="CX411" s="5"/>
      <c r="CY411" s="5"/>
    </row>
    <row r="412" spans="1:103" ht="12" x14ac:dyDescent="0.2">
      <c r="A412" s="5"/>
      <c r="B412" s="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6"/>
      <c r="N412" s="16"/>
      <c r="O412" s="46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46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46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46"/>
      <c r="BM412" s="15"/>
      <c r="BN412" s="15"/>
      <c r="BO412" s="15"/>
      <c r="BP412" s="15"/>
      <c r="BQ412" s="15"/>
      <c r="BR412" s="15"/>
      <c r="BS412" s="15"/>
      <c r="BT412" s="15"/>
      <c r="BU412" s="46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6"/>
      <c r="CU412" s="5"/>
      <c r="CV412" s="5"/>
      <c r="CW412" s="5"/>
      <c r="CX412" s="5"/>
      <c r="CY412" s="5"/>
    </row>
    <row r="413" spans="1:103" ht="12" x14ac:dyDescent="0.2">
      <c r="A413" s="5"/>
      <c r="B413" s="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6"/>
      <c r="N413" s="16"/>
      <c r="O413" s="46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46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46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46"/>
      <c r="BM413" s="15"/>
      <c r="BN413" s="15"/>
      <c r="BO413" s="15"/>
      <c r="BP413" s="15"/>
      <c r="BQ413" s="15"/>
      <c r="BR413" s="15"/>
      <c r="BS413" s="15"/>
      <c r="BT413" s="15"/>
      <c r="BU413" s="46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6"/>
      <c r="CU413" s="5"/>
      <c r="CV413" s="5"/>
      <c r="CW413" s="5"/>
      <c r="CX413" s="5"/>
      <c r="CY413" s="5"/>
    </row>
    <row r="414" spans="1:103" ht="12" x14ac:dyDescent="0.2">
      <c r="A414" s="5"/>
      <c r="B414" s="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6"/>
      <c r="N414" s="16"/>
      <c r="O414" s="46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46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46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46"/>
      <c r="BM414" s="15"/>
      <c r="BN414" s="15"/>
      <c r="BO414" s="15"/>
      <c r="BP414" s="15"/>
      <c r="BQ414" s="15"/>
      <c r="BR414" s="15"/>
      <c r="BS414" s="15"/>
      <c r="BT414" s="15"/>
      <c r="BU414" s="46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6"/>
      <c r="CU414" s="5"/>
      <c r="CV414" s="5"/>
      <c r="CW414" s="5"/>
      <c r="CX414" s="5"/>
      <c r="CY414" s="5"/>
    </row>
    <row r="415" spans="1:103" ht="12" x14ac:dyDescent="0.2">
      <c r="A415" s="5"/>
      <c r="B415" s="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6"/>
      <c r="N415" s="16"/>
      <c r="O415" s="46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46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46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46"/>
      <c r="BM415" s="15"/>
      <c r="BN415" s="15"/>
      <c r="BO415" s="15"/>
      <c r="BP415" s="15"/>
      <c r="BQ415" s="15"/>
      <c r="BR415" s="15"/>
      <c r="BS415" s="15"/>
      <c r="BT415" s="15"/>
      <c r="BU415" s="46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6"/>
      <c r="CU415" s="5"/>
      <c r="CV415" s="5"/>
      <c r="CW415" s="5"/>
      <c r="CX415" s="5"/>
      <c r="CY415" s="5"/>
    </row>
    <row r="416" spans="1:103" ht="12" x14ac:dyDescent="0.2">
      <c r="A416" s="5"/>
      <c r="B416" s="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6"/>
      <c r="N416" s="16"/>
      <c r="O416" s="46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46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46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46"/>
      <c r="BM416" s="15"/>
      <c r="BN416" s="15"/>
      <c r="BO416" s="15"/>
      <c r="BP416" s="15"/>
      <c r="BQ416" s="15"/>
      <c r="BR416" s="15"/>
      <c r="BS416" s="15"/>
      <c r="BT416" s="15"/>
      <c r="BU416" s="46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6"/>
      <c r="CU416" s="5"/>
      <c r="CV416" s="5"/>
      <c r="CW416" s="5"/>
      <c r="CX416" s="5"/>
      <c r="CY416" s="5"/>
    </row>
    <row r="417" spans="1:103" ht="12" x14ac:dyDescent="0.2">
      <c r="A417" s="5"/>
      <c r="B417" s="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6"/>
      <c r="N417" s="16"/>
      <c r="O417" s="46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46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46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46"/>
      <c r="BM417" s="15"/>
      <c r="BN417" s="15"/>
      <c r="BO417" s="15"/>
      <c r="BP417" s="15"/>
      <c r="BQ417" s="15"/>
      <c r="BR417" s="15"/>
      <c r="BS417" s="15"/>
      <c r="BT417" s="15"/>
      <c r="BU417" s="46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6"/>
      <c r="CU417" s="5"/>
      <c r="CV417" s="5"/>
      <c r="CW417" s="5"/>
      <c r="CX417" s="5"/>
      <c r="CY417" s="5"/>
    </row>
    <row r="418" spans="1:103" ht="12" x14ac:dyDescent="0.2">
      <c r="A418" s="5"/>
      <c r="B418" s="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6"/>
      <c r="N418" s="16"/>
      <c r="O418" s="46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46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46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46"/>
      <c r="BM418" s="15"/>
      <c r="BN418" s="15"/>
      <c r="BO418" s="15"/>
      <c r="BP418" s="15"/>
      <c r="BQ418" s="15"/>
      <c r="BR418" s="15"/>
      <c r="BS418" s="15"/>
      <c r="BT418" s="15"/>
      <c r="BU418" s="46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6"/>
      <c r="CU418" s="5"/>
      <c r="CV418" s="5"/>
      <c r="CW418" s="5"/>
      <c r="CX418" s="5"/>
      <c r="CY418" s="5"/>
    </row>
    <row r="419" spans="1:103" ht="12" x14ac:dyDescent="0.2">
      <c r="A419" s="5"/>
      <c r="B419" s="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6"/>
      <c r="N419" s="16"/>
      <c r="O419" s="46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46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46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46"/>
      <c r="BM419" s="15"/>
      <c r="BN419" s="15"/>
      <c r="BO419" s="15"/>
      <c r="BP419" s="15"/>
      <c r="BQ419" s="15"/>
      <c r="BR419" s="15"/>
      <c r="BS419" s="15"/>
      <c r="BT419" s="15"/>
      <c r="BU419" s="46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6"/>
      <c r="CU419" s="5"/>
      <c r="CV419" s="5"/>
      <c r="CW419" s="5"/>
      <c r="CX419" s="5"/>
      <c r="CY419" s="5"/>
    </row>
    <row r="420" spans="1:103" ht="12" x14ac:dyDescent="0.2">
      <c r="A420" s="5"/>
      <c r="B420" s="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6"/>
      <c r="N420" s="16"/>
      <c r="O420" s="46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46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46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46"/>
      <c r="BM420" s="15"/>
      <c r="BN420" s="15"/>
      <c r="BO420" s="15"/>
      <c r="BP420" s="15"/>
      <c r="BQ420" s="15"/>
      <c r="BR420" s="15"/>
      <c r="BS420" s="15"/>
      <c r="BT420" s="15"/>
      <c r="BU420" s="46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6"/>
      <c r="CU420" s="5"/>
      <c r="CV420" s="5"/>
      <c r="CW420" s="5"/>
      <c r="CX420" s="5"/>
      <c r="CY420" s="5"/>
    </row>
    <row r="421" spans="1:103" ht="12" x14ac:dyDescent="0.2">
      <c r="A421" s="5"/>
      <c r="B421" s="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6"/>
      <c r="N421" s="16"/>
      <c r="O421" s="46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46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46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46"/>
      <c r="BM421" s="15"/>
      <c r="BN421" s="15"/>
      <c r="BO421" s="15"/>
      <c r="BP421" s="15"/>
      <c r="BQ421" s="15"/>
      <c r="BR421" s="15"/>
      <c r="BS421" s="15"/>
      <c r="BT421" s="15"/>
      <c r="BU421" s="46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6"/>
      <c r="CU421" s="5"/>
      <c r="CV421" s="5"/>
      <c r="CW421" s="5"/>
      <c r="CX421" s="5"/>
      <c r="CY421" s="5"/>
    </row>
    <row r="422" spans="1:103" ht="12" x14ac:dyDescent="0.2">
      <c r="A422" s="5"/>
      <c r="B422" s="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6"/>
      <c r="N422" s="16"/>
      <c r="O422" s="46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46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46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46"/>
      <c r="BM422" s="15"/>
      <c r="BN422" s="15"/>
      <c r="BO422" s="15"/>
      <c r="BP422" s="15"/>
      <c r="BQ422" s="15"/>
      <c r="BR422" s="15"/>
      <c r="BS422" s="15"/>
      <c r="BT422" s="15"/>
      <c r="BU422" s="46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6"/>
      <c r="CU422" s="5"/>
      <c r="CV422" s="5"/>
      <c r="CW422" s="5"/>
      <c r="CX422" s="5"/>
      <c r="CY422" s="5"/>
    </row>
    <row r="423" spans="1:103" ht="12" x14ac:dyDescent="0.2">
      <c r="A423" s="5"/>
      <c r="B423" s="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6"/>
      <c r="N423" s="16"/>
      <c r="O423" s="46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46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46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46"/>
      <c r="BM423" s="15"/>
      <c r="BN423" s="15"/>
      <c r="BO423" s="15"/>
      <c r="BP423" s="15"/>
      <c r="BQ423" s="15"/>
      <c r="BR423" s="15"/>
      <c r="BS423" s="15"/>
      <c r="BT423" s="15"/>
      <c r="BU423" s="46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6"/>
      <c r="CU423" s="5"/>
      <c r="CV423" s="5"/>
      <c r="CW423" s="5"/>
      <c r="CX423" s="5"/>
      <c r="CY423" s="5"/>
    </row>
    <row r="424" spans="1:103" ht="12" x14ac:dyDescent="0.2">
      <c r="A424" s="5"/>
      <c r="B424" s="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6"/>
      <c r="N424" s="16"/>
      <c r="O424" s="46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46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46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46"/>
      <c r="BM424" s="15"/>
      <c r="BN424" s="15"/>
      <c r="BO424" s="15"/>
      <c r="BP424" s="15"/>
      <c r="BQ424" s="15"/>
      <c r="BR424" s="15"/>
      <c r="BS424" s="15"/>
      <c r="BT424" s="15"/>
      <c r="BU424" s="46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6"/>
      <c r="CU424" s="5"/>
      <c r="CV424" s="5"/>
      <c r="CW424" s="5"/>
      <c r="CX424" s="5"/>
      <c r="CY424" s="5"/>
    </row>
    <row r="425" spans="1:103" ht="12" x14ac:dyDescent="0.2">
      <c r="A425" s="5"/>
      <c r="B425" s="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6"/>
      <c r="N425" s="16"/>
      <c r="O425" s="46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46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46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46"/>
      <c r="BM425" s="15"/>
      <c r="BN425" s="15"/>
      <c r="BO425" s="15"/>
      <c r="BP425" s="15"/>
      <c r="BQ425" s="15"/>
      <c r="BR425" s="15"/>
      <c r="BS425" s="15"/>
      <c r="BT425" s="15"/>
      <c r="BU425" s="46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6"/>
      <c r="CU425" s="5"/>
      <c r="CV425" s="5"/>
      <c r="CW425" s="5"/>
      <c r="CX425" s="5"/>
      <c r="CY425" s="5"/>
    </row>
    <row r="426" spans="1:103" ht="12" x14ac:dyDescent="0.2">
      <c r="A426" s="5"/>
      <c r="B426" s="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6"/>
      <c r="N426" s="16"/>
      <c r="O426" s="46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46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46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46"/>
      <c r="BM426" s="15"/>
      <c r="BN426" s="15"/>
      <c r="BO426" s="15"/>
      <c r="BP426" s="15"/>
      <c r="BQ426" s="15"/>
      <c r="BR426" s="15"/>
      <c r="BS426" s="15"/>
      <c r="BT426" s="15"/>
      <c r="BU426" s="46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6"/>
      <c r="CU426" s="5"/>
      <c r="CV426" s="5"/>
      <c r="CW426" s="5"/>
      <c r="CX426" s="5"/>
      <c r="CY426" s="5"/>
    </row>
    <row r="427" spans="1:103" ht="12" x14ac:dyDescent="0.2">
      <c r="A427" s="5"/>
      <c r="B427" s="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6"/>
      <c r="N427" s="16"/>
      <c r="O427" s="46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46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46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46"/>
      <c r="BM427" s="15"/>
      <c r="BN427" s="15"/>
      <c r="BO427" s="15"/>
      <c r="BP427" s="15"/>
      <c r="BQ427" s="15"/>
      <c r="BR427" s="15"/>
      <c r="BS427" s="15"/>
      <c r="BT427" s="15"/>
      <c r="BU427" s="46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6"/>
      <c r="CU427" s="5"/>
      <c r="CV427" s="5"/>
      <c r="CW427" s="5"/>
      <c r="CX427" s="5"/>
      <c r="CY427" s="5"/>
    </row>
    <row r="428" spans="1:103" ht="12" x14ac:dyDescent="0.2">
      <c r="A428" s="5"/>
      <c r="B428" s="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6"/>
      <c r="N428" s="16"/>
      <c r="O428" s="46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46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46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46"/>
      <c r="BM428" s="15"/>
      <c r="BN428" s="15"/>
      <c r="BO428" s="15"/>
      <c r="BP428" s="15"/>
      <c r="BQ428" s="15"/>
      <c r="BR428" s="15"/>
      <c r="BS428" s="15"/>
      <c r="BT428" s="15"/>
      <c r="BU428" s="46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6"/>
      <c r="CU428" s="5"/>
      <c r="CV428" s="5"/>
      <c r="CW428" s="5"/>
      <c r="CX428" s="5"/>
      <c r="CY428" s="5"/>
    </row>
    <row r="429" spans="1:103" ht="12" x14ac:dyDescent="0.2">
      <c r="A429" s="5"/>
      <c r="B429" s="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6"/>
      <c r="N429" s="16"/>
      <c r="O429" s="46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46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46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46"/>
      <c r="BM429" s="15"/>
      <c r="BN429" s="15"/>
      <c r="BO429" s="15"/>
      <c r="BP429" s="15"/>
      <c r="BQ429" s="15"/>
      <c r="BR429" s="15"/>
      <c r="BS429" s="15"/>
      <c r="BT429" s="15"/>
      <c r="BU429" s="46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6"/>
      <c r="CU429" s="5"/>
      <c r="CV429" s="5"/>
      <c r="CW429" s="5"/>
      <c r="CX429" s="5"/>
      <c r="CY429" s="5"/>
    </row>
    <row r="430" spans="1:103" ht="12" x14ac:dyDescent="0.2">
      <c r="A430" s="5"/>
      <c r="B430" s="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6"/>
      <c r="N430" s="16"/>
      <c r="O430" s="46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46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46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46"/>
      <c r="BM430" s="15"/>
      <c r="BN430" s="15"/>
      <c r="BO430" s="15"/>
      <c r="BP430" s="15"/>
      <c r="BQ430" s="15"/>
      <c r="BR430" s="15"/>
      <c r="BS430" s="15"/>
      <c r="BT430" s="15"/>
      <c r="BU430" s="46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6"/>
      <c r="CU430" s="5"/>
      <c r="CV430" s="5"/>
      <c r="CW430" s="5"/>
      <c r="CX430" s="5"/>
      <c r="CY430" s="5"/>
    </row>
    <row r="431" spans="1:103" ht="12" x14ac:dyDescent="0.2">
      <c r="A431" s="5"/>
      <c r="B431" s="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6"/>
      <c r="N431" s="16"/>
      <c r="O431" s="46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46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46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46"/>
      <c r="BM431" s="15"/>
      <c r="BN431" s="15"/>
      <c r="BO431" s="15"/>
      <c r="BP431" s="15"/>
      <c r="BQ431" s="15"/>
      <c r="BR431" s="15"/>
      <c r="BS431" s="15"/>
      <c r="BT431" s="15"/>
      <c r="BU431" s="46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6"/>
      <c r="CU431" s="5"/>
      <c r="CV431" s="5"/>
      <c r="CW431" s="5"/>
      <c r="CX431" s="5"/>
      <c r="CY431" s="5"/>
    </row>
    <row r="432" spans="1:103" ht="12" x14ac:dyDescent="0.2">
      <c r="A432" s="5"/>
      <c r="B432" s="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6"/>
      <c r="N432" s="16"/>
      <c r="O432" s="46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46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46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46"/>
      <c r="BM432" s="15"/>
      <c r="BN432" s="15"/>
      <c r="BO432" s="15"/>
      <c r="BP432" s="15"/>
      <c r="BQ432" s="15"/>
      <c r="BR432" s="15"/>
      <c r="BS432" s="15"/>
      <c r="BT432" s="15"/>
      <c r="BU432" s="46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6"/>
      <c r="CU432" s="5"/>
      <c r="CV432" s="5"/>
      <c r="CW432" s="5"/>
      <c r="CX432" s="5"/>
      <c r="CY432" s="5"/>
    </row>
    <row r="433" spans="1:103" ht="12" x14ac:dyDescent="0.2">
      <c r="A433" s="5"/>
      <c r="B433" s="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6"/>
      <c r="N433" s="16"/>
      <c r="O433" s="46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46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46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46"/>
      <c r="BM433" s="15"/>
      <c r="BN433" s="15"/>
      <c r="BO433" s="15"/>
      <c r="BP433" s="15"/>
      <c r="BQ433" s="15"/>
      <c r="BR433" s="15"/>
      <c r="BS433" s="15"/>
      <c r="BT433" s="15"/>
      <c r="BU433" s="46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6"/>
      <c r="CU433" s="5"/>
      <c r="CV433" s="5"/>
      <c r="CW433" s="5"/>
      <c r="CX433" s="5"/>
      <c r="CY433" s="5"/>
    </row>
    <row r="434" spans="1:103" ht="12" x14ac:dyDescent="0.2">
      <c r="A434" s="5"/>
      <c r="B434" s="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6"/>
      <c r="N434" s="16"/>
      <c r="O434" s="46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46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46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46"/>
      <c r="BM434" s="15"/>
      <c r="BN434" s="15"/>
      <c r="BO434" s="15"/>
      <c r="BP434" s="15"/>
      <c r="BQ434" s="15"/>
      <c r="BR434" s="15"/>
      <c r="BS434" s="15"/>
      <c r="BT434" s="15"/>
      <c r="BU434" s="46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6"/>
      <c r="CU434" s="5"/>
      <c r="CV434" s="5"/>
      <c r="CW434" s="5"/>
      <c r="CX434" s="5"/>
      <c r="CY434" s="5"/>
    </row>
    <row r="435" spans="1:103" ht="12" x14ac:dyDescent="0.2">
      <c r="A435" s="5"/>
      <c r="B435" s="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6"/>
      <c r="N435" s="16"/>
      <c r="O435" s="46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46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46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46"/>
      <c r="BM435" s="15"/>
      <c r="BN435" s="15"/>
      <c r="BO435" s="15"/>
      <c r="BP435" s="15"/>
      <c r="BQ435" s="15"/>
      <c r="BR435" s="15"/>
      <c r="BS435" s="15"/>
      <c r="BT435" s="15"/>
      <c r="BU435" s="46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6"/>
      <c r="CU435" s="5"/>
      <c r="CV435" s="5"/>
      <c r="CW435" s="5"/>
      <c r="CX435" s="5"/>
      <c r="CY435" s="5"/>
    </row>
    <row r="436" spans="1:103" ht="12" x14ac:dyDescent="0.2">
      <c r="A436" s="5"/>
      <c r="B436" s="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6"/>
      <c r="N436" s="16"/>
      <c r="O436" s="46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46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46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46"/>
      <c r="BM436" s="15"/>
      <c r="BN436" s="15"/>
      <c r="BO436" s="15"/>
      <c r="BP436" s="15"/>
      <c r="BQ436" s="15"/>
      <c r="BR436" s="15"/>
      <c r="BS436" s="15"/>
      <c r="BT436" s="15"/>
      <c r="BU436" s="46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6"/>
      <c r="CU436" s="5"/>
      <c r="CV436" s="5"/>
      <c r="CW436" s="5"/>
      <c r="CX436" s="5"/>
      <c r="CY436" s="5"/>
    </row>
    <row r="437" spans="1:103" ht="12" x14ac:dyDescent="0.2">
      <c r="A437" s="5"/>
      <c r="B437" s="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6"/>
      <c r="N437" s="16"/>
      <c r="O437" s="46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46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46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46"/>
      <c r="BM437" s="15"/>
      <c r="BN437" s="15"/>
      <c r="BO437" s="15"/>
      <c r="BP437" s="15"/>
      <c r="BQ437" s="15"/>
      <c r="BR437" s="15"/>
      <c r="BS437" s="15"/>
      <c r="BT437" s="15"/>
      <c r="BU437" s="46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6"/>
      <c r="CU437" s="5"/>
      <c r="CV437" s="5"/>
      <c r="CW437" s="5"/>
      <c r="CX437" s="5"/>
      <c r="CY437" s="5"/>
    </row>
    <row r="438" spans="1:103" ht="12" x14ac:dyDescent="0.2">
      <c r="A438" s="5"/>
      <c r="B438" s="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6"/>
      <c r="N438" s="16"/>
      <c r="O438" s="46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46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46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46"/>
      <c r="BM438" s="15"/>
      <c r="BN438" s="15"/>
      <c r="BO438" s="15"/>
      <c r="BP438" s="15"/>
      <c r="BQ438" s="15"/>
      <c r="BR438" s="15"/>
      <c r="BS438" s="15"/>
      <c r="BT438" s="15"/>
      <c r="BU438" s="46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6"/>
      <c r="CU438" s="5"/>
      <c r="CV438" s="5"/>
      <c r="CW438" s="5"/>
      <c r="CX438" s="5"/>
      <c r="CY438" s="5"/>
    </row>
    <row r="439" spans="1:103" ht="12" x14ac:dyDescent="0.2">
      <c r="A439" s="5"/>
      <c r="B439" s="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6"/>
      <c r="N439" s="16"/>
      <c r="O439" s="46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46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46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46"/>
      <c r="BM439" s="15"/>
      <c r="BN439" s="15"/>
      <c r="BO439" s="15"/>
      <c r="BP439" s="15"/>
      <c r="BQ439" s="15"/>
      <c r="BR439" s="15"/>
      <c r="BS439" s="15"/>
      <c r="BT439" s="15"/>
      <c r="BU439" s="46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6"/>
      <c r="CU439" s="5"/>
      <c r="CV439" s="5"/>
      <c r="CW439" s="5"/>
      <c r="CX439" s="5"/>
      <c r="CY439" s="5"/>
    </row>
    <row r="440" spans="1:103" ht="12" x14ac:dyDescent="0.2">
      <c r="A440" s="5"/>
      <c r="B440" s="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6"/>
      <c r="N440" s="16"/>
      <c r="O440" s="46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46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46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46"/>
      <c r="BM440" s="15"/>
      <c r="BN440" s="15"/>
      <c r="BO440" s="15"/>
      <c r="BP440" s="15"/>
      <c r="BQ440" s="15"/>
      <c r="BR440" s="15"/>
      <c r="BS440" s="15"/>
      <c r="BT440" s="15"/>
      <c r="BU440" s="46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6"/>
      <c r="CU440" s="5"/>
      <c r="CV440" s="5"/>
      <c r="CW440" s="5"/>
      <c r="CX440" s="5"/>
      <c r="CY440" s="5"/>
    </row>
    <row r="441" spans="1:103" ht="12" x14ac:dyDescent="0.2">
      <c r="A441" s="5"/>
      <c r="B441" s="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6"/>
      <c r="N441" s="16"/>
      <c r="O441" s="46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46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46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46"/>
      <c r="BM441" s="15"/>
      <c r="BN441" s="15"/>
      <c r="BO441" s="15"/>
      <c r="BP441" s="15"/>
      <c r="BQ441" s="15"/>
      <c r="BR441" s="15"/>
      <c r="BS441" s="15"/>
      <c r="BT441" s="15"/>
      <c r="BU441" s="46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6"/>
      <c r="CU441" s="5"/>
      <c r="CV441" s="5"/>
      <c r="CW441" s="5"/>
      <c r="CX441" s="5"/>
      <c r="CY441" s="5"/>
    </row>
    <row r="442" spans="1:103" ht="12" x14ac:dyDescent="0.2">
      <c r="A442" s="5"/>
      <c r="B442" s="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6"/>
      <c r="N442" s="16"/>
      <c r="O442" s="46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46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46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46"/>
      <c r="BM442" s="15"/>
      <c r="BN442" s="15"/>
      <c r="BO442" s="15"/>
      <c r="BP442" s="15"/>
      <c r="BQ442" s="15"/>
      <c r="BR442" s="15"/>
      <c r="BS442" s="15"/>
      <c r="BT442" s="15"/>
      <c r="BU442" s="46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6"/>
      <c r="CU442" s="5"/>
      <c r="CV442" s="5"/>
      <c r="CW442" s="5"/>
      <c r="CX442" s="5"/>
      <c r="CY442" s="5"/>
    </row>
    <row r="443" spans="1:103" ht="12" x14ac:dyDescent="0.2">
      <c r="A443" s="5"/>
      <c r="B443" s="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6"/>
      <c r="N443" s="16"/>
      <c r="O443" s="46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46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46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46"/>
      <c r="BM443" s="15"/>
      <c r="BN443" s="15"/>
      <c r="BO443" s="15"/>
      <c r="BP443" s="15"/>
      <c r="BQ443" s="15"/>
      <c r="BR443" s="15"/>
      <c r="BS443" s="15"/>
      <c r="BT443" s="15"/>
      <c r="BU443" s="46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6"/>
      <c r="CU443" s="5"/>
      <c r="CV443" s="5"/>
      <c r="CW443" s="5"/>
      <c r="CX443" s="5"/>
      <c r="CY443" s="5"/>
    </row>
    <row r="444" spans="1:103" ht="12" x14ac:dyDescent="0.2">
      <c r="A444" s="5"/>
      <c r="B444" s="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6"/>
      <c r="N444" s="16"/>
      <c r="O444" s="46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46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46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46"/>
      <c r="BM444" s="15"/>
      <c r="BN444" s="15"/>
      <c r="BO444" s="15"/>
      <c r="BP444" s="15"/>
      <c r="BQ444" s="15"/>
      <c r="BR444" s="15"/>
      <c r="BS444" s="15"/>
      <c r="BT444" s="15"/>
      <c r="BU444" s="46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6"/>
      <c r="CU444" s="5"/>
      <c r="CV444" s="5"/>
      <c r="CW444" s="5"/>
      <c r="CX444" s="5"/>
      <c r="CY444" s="5"/>
    </row>
    <row r="445" spans="1:103" ht="12" x14ac:dyDescent="0.2">
      <c r="A445" s="5"/>
      <c r="B445" s="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6"/>
      <c r="N445" s="16"/>
      <c r="O445" s="46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46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46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46"/>
      <c r="BM445" s="15"/>
      <c r="BN445" s="15"/>
      <c r="BO445" s="15"/>
      <c r="BP445" s="15"/>
      <c r="BQ445" s="15"/>
      <c r="BR445" s="15"/>
      <c r="BS445" s="15"/>
      <c r="BT445" s="15"/>
      <c r="BU445" s="46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6"/>
      <c r="CU445" s="5"/>
      <c r="CV445" s="5"/>
      <c r="CW445" s="5"/>
      <c r="CX445" s="5"/>
      <c r="CY445" s="5"/>
    </row>
    <row r="446" spans="1:103" ht="12" x14ac:dyDescent="0.2">
      <c r="A446" s="5"/>
      <c r="B446" s="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6"/>
      <c r="N446" s="16"/>
      <c r="O446" s="46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46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46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46"/>
      <c r="BM446" s="15"/>
      <c r="BN446" s="15"/>
      <c r="BO446" s="15"/>
      <c r="BP446" s="15"/>
      <c r="BQ446" s="15"/>
      <c r="BR446" s="15"/>
      <c r="BS446" s="15"/>
      <c r="BT446" s="15"/>
      <c r="BU446" s="46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6"/>
      <c r="CU446" s="5"/>
      <c r="CV446" s="5"/>
      <c r="CW446" s="5"/>
      <c r="CX446" s="5"/>
      <c r="CY446" s="5"/>
    </row>
    <row r="447" spans="1:103" ht="12" x14ac:dyDescent="0.2">
      <c r="A447" s="5"/>
      <c r="B447" s="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6"/>
      <c r="N447" s="16"/>
      <c r="O447" s="46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46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46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46"/>
      <c r="BM447" s="15"/>
      <c r="BN447" s="15"/>
      <c r="BO447" s="15"/>
      <c r="BP447" s="15"/>
      <c r="BQ447" s="15"/>
      <c r="BR447" s="15"/>
      <c r="BS447" s="15"/>
      <c r="BT447" s="15"/>
      <c r="BU447" s="46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6"/>
      <c r="CU447" s="5"/>
      <c r="CV447" s="5"/>
      <c r="CW447" s="5"/>
      <c r="CX447" s="5"/>
      <c r="CY447" s="5"/>
    </row>
    <row r="448" spans="1:103" ht="12" x14ac:dyDescent="0.2">
      <c r="A448" s="5"/>
      <c r="B448" s="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6"/>
      <c r="N448" s="16"/>
      <c r="O448" s="46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46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46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46"/>
      <c r="BM448" s="15"/>
      <c r="BN448" s="15"/>
      <c r="BO448" s="15"/>
      <c r="BP448" s="15"/>
      <c r="BQ448" s="15"/>
      <c r="BR448" s="15"/>
      <c r="BS448" s="15"/>
      <c r="BT448" s="15"/>
      <c r="BU448" s="46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6"/>
      <c r="CU448" s="5"/>
      <c r="CV448" s="5"/>
      <c r="CW448" s="5"/>
      <c r="CX448" s="5"/>
      <c r="CY448" s="5"/>
    </row>
    <row r="449" spans="1:103" ht="12" x14ac:dyDescent="0.2">
      <c r="A449" s="5"/>
      <c r="B449" s="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6"/>
      <c r="N449" s="16"/>
      <c r="O449" s="46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46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46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46"/>
      <c r="BM449" s="15"/>
      <c r="BN449" s="15"/>
      <c r="BO449" s="15"/>
      <c r="BP449" s="15"/>
      <c r="BQ449" s="15"/>
      <c r="BR449" s="15"/>
      <c r="BS449" s="15"/>
      <c r="BT449" s="15"/>
      <c r="BU449" s="46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6"/>
      <c r="CU449" s="5"/>
      <c r="CV449" s="5"/>
      <c r="CW449" s="5"/>
      <c r="CX449" s="5"/>
      <c r="CY449" s="5"/>
    </row>
    <row r="450" spans="1:103" ht="12" x14ac:dyDescent="0.2">
      <c r="A450" s="5"/>
      <c r="B450" s="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6"/>
      <c r="N450" s="16"/>
      <c r="O450" s="46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46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46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46"/>
      <c r="BM450" s="15"/>
      <c r="BN450" s="15"/>
      <c r="BO450" s="15"/>
      <c r="BP450" s="15"/>
      <c r="BQ450" s="15"/>
      <c r="BR450" s="15"/>
      <c r="BS450" s="15"/>
      <c r="BT450" s="15"/>
      <c r="BU450" s="46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6"/>
      <c r="CU450" s="5"/>
      <c r="CV450" s="5"/>
      <c r="CW450" s="5"/>
      <c r="CX450" s="5"/>
      <c r="CY450" s="5"/>
    </row>
    <row r="451" spans="1:103" ht="12" x14ac:dyDescent="0.2">
      <c r="A451" s="5"/>
      <c r="B451" s="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6"/>
      <c r="N451" s="16"/>
      <c r="O451" s="46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46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46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46"/>
      <c r="BM451" s="15"/>
      <c r="BN451" s="15"/>
      <c r="BO451" s="15"/>
      <c r="BP451" s="15"/>
      <c r="BQ451" s="15"/>
      <c r="BR451" s="15"/>
      <c r="BS451" s="15"/>
      <c r="BT451" s="15"/>
      <c r="BU451" s="46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6"/>
      <c r="CU451" s="5"/>
      <c r="CV451" s="5"/>
      <c r="CW451" s="5"/>
      <c r="CX451" s="5"/>
      <c r="CY451" s="5"/>
    </row>
    <row r="452" spans="1:103" ht="12" x14ac:dyDescent="0.2">
      <c r="A452" s="5"/>
      <c r="B452" s="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6"/>
      <c r="N452" s="16"/>
      <c r="O452" s="46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46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46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46"/>
      <c r="BM452" s="15"/>
      <c r="BN452" s="15"/>
      <c r="BO452" s="15"/>
      <c r="BP452" s="15"/>
      <c r="BQ452" s="15"/>
      <c r="BR452" s="15"/>
      <c r="BS452" s="15"/>
      <c r="BT452" s="15"/>
      <c r="BU452" s="46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6"/>
      <c r="CU452" s="5"/>
      <c r="CV452" s="5"/>
      <c r="CW452" s="5"/>
      <c r="CX452" s="5"/>
      <c r="CY452" s="5"/>
    </row>
    <row r="453" spans="1:103" ht="12" x14ac:dyDescent="0.2">
      <c r="A453" s="5"/>
      <c r="B453" s="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6"/>
      <c r="N453" s="16"/>
      <c r="O453" s="46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46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46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46"/>
      <c r="BM453" s="15"/>
      <c r="BN453" s="15"/>
      <c r="BO453" s="15"/>
      <c r="BP453" s="15"/>
      <c r="BQ453" s="15"/>
      <c r="BR453" s="15"/>
      <c r="BS453" s="15"/>
      <c r="BT453" s="15"/>
      <c r="BU453" s="46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6"/>
      <c r="CU453" s="5"/>
      <c r="CV453" s="5"/>
      <c r="CW453" s="5"/>
      <c r="CX453" s="5"/>
      <c r="CY453" s="5"/>
    </row>
    <row r="454" spans="1:103" ht="12" x14ac:dyDescent="0.2">
      <c r="A454" s="5"/>
      <c r="B454" s="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6"/>
      <c r="N454" s="16"/>
      <c r="O454" s="46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46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46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46"/>
      <c r="BM454" s="15"/>
      <c r="BN454" s="15"/>
      <c r="BO454" s="15"/>
      <c r="BP454" s="15"/>
      <c r="BQ454" s="15"/>
      <c r="BR454" s="15"/>
      <c r="BS454" s="15"/>
      <c r="BT454" s="15"/>
      <c r="BU454" s="46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6"/>
      <c r="CU454" s="5"/>
      <c r="CV454" s="5"/>
      <c r="CW454" s="5"/>
      <c r="CX454" s="5"/>
      <c r="CY454" s="5"/>
    </row>
    <row r="455" spans="1:103" ht="12" x14ac:dyDescent="0.2">
      <c r="A455" s="5"/>
      <c r="B455" s="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6"/>
      <c r="N455" s="16"/>
      <c r="O455" s="46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46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46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46"/>
      <c r="BM455" s="15"/>
      <c r="BN455" s="15"/>
      <c r="BO455" s="15"/>
      <c r="BP455" s="15"/>
      <c r="BQ455" s="15"/>
      <c r="BR455" s="15"/>
      <c r="BS455" s="15"/>
      <c r="BT455" s="15"/>
      <c r="BU455" s="46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6"/>
      <c r="CU455" s="5"/>
      <c r="CV455" s="5"/>
      <c r="CW455" s="5"/>
      <c r="CX455" s="5"/>
      <c r="CY455" s="5"/>
    </row>
    <row r="456" spans="1:103" ht="12" x14ac:dyDescent="0.2">
      <c r="A456" s="5"/>
      <c r="B456" s="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6"/>
      <c r="N456" s="16"/>
      <c r="O456" s="46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46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46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46"/>
      <c r="BM456" s="15"/>
      <c r="BN456" s="15"/>
      <c r="BO456" s="15"/>
      <c r="BP456" s="15"/>
      <c r="BQ456" s="15"/>
      <c r="BR456" s="15"/>
      <c r="BS456" s="15"/>
      <c r="BT456" s="15"/>
      <c r="BU456" s="46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6"/>
      <c r="CU456" s="5"/>
      <c r="CV456" s="5"/>
      <c r="CW456" s="5"/>
      <c r="CX456" s="5"/>
      <c r="CY456" s="5"/>
    </row>
    <row r="457" spans="1:103" ht="12" x14ac:dyDescent="0.2">
      <c r="A457" s="5"/>
      <c r="B457" s="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6"/>
      <c r="N457" s="16"/>
      <c r="O457" s="46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46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46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46"/>
      <c r="BM457" s="15"/>
      <c r="BN457" s="15"/>
      <c r="BO457" s="15"/>
      <c r="BP457" s="15"/>
      <c r="BQ457" s="15"/>
      <c r="BR457" s="15"/>
      <c r="BS457" s="15"/>
      <c r="BT457" s="15"/>
      <c r="BU457" s="46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6"/>
      <c r="CU457" s="5"/>
      <c r="CV457" s="5"/>
      <c r="CW457" s="5"/>
      <c r="CX457" s="5"/>
      <c r="CY457" s="5"/>
    </row>
    <row r="458" spans="1:103" ht="12" x14ac:dyDescent="0.2">
      <c r="A458" s="5"/>
      <c r="B458" s="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6"/>
      <c r="N458" s="16"/>
      <c r="O458" s="46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46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46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46"/>
      <c r="BM458" s="15"/>
      <c r="BN458" s="15"/>
      <c r="BO458" s="15"/>
      <c r="BP458" s="15"/>
      <c r="BQ458" s="15"/>
      <c r="BR458" s="15"/>
      <c r="BS458" s="15"/>
      <c r="BT458" s="15"/>
      <c r="BU458" s="46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6"/>
      <c r="CU458" s="5"/>
      <c r="CV458" s="5"/>
      <c r="CW458" s="5"/>
      <c r="CX458" s="5"/>
      <c r="CY458" s="5"/>
    </row>
    <row r="459" spans="1:103" ht="12" x14ac:dyDescent="0.2">
      <c r="A459" s="5"/>
      <c r="B459" s="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6"/>
      <c r="N459" s="16"/>
      <c r="O459" s="46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46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46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46"/>
      <c r="BM459" s="15"/>
      <c r="BN459" s="15"/>
      <c r="BO459" s="15"/>
      <c r="BP459" s="15"/>
      <c r="BQ459" s="15"/>
      <c r="BR459" s="15"/>
      <c r="BS459" s="15"/>
      <c r="BT459" s="15"/>
      <c r="BU459" s="46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6"/>
      <c r="CU459" s="5"/>
      <c r="CV459" s="5"/>
      <c r="CW459" s="5"/>
      <c r="CX459" s="5"/>
      <c r="CY459" s="5"/>
    </row>
    <row r="460" spans="1:103" ht="12" x14ac:dyDescent="0.2">
      <c r="A460" s="5"/>
      <c r="B460" s="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6"/>
      <c r="N460" s="16"/>
      <c r="O460" s="46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46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46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46"/>
      <c r="BM460" s="15"/>
      <c r="BN460" s="15"/>
      <c r="BO460" s="15"/>
      <c r="BP460" s="15"/>
      <c r="BQ460" s="15"/>
      <c r="BR460" s="15"/>
      <c r="BS460" s="15"/>
      <c r="BT460" s="15"/>
      <c r="BU460" s="46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6"/>
      <c r="CU460" s="5"/>
      <c r="CV460" s="5"/>
      <c r="CW460" s="5"/>
      <c r="CX460" s="5"/>
      <c r="CY460" s="5"/>
    </row>
    <row r="461" spans="1:103" ht="12" x14ac:dyDescent="0.2">
      <c r="A461" s="5"/>
      <c r="B461" s="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6"/>
      <c r="N461" s="16"/>
      <c r="O461" s="46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46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46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46"/>
      <c r="BM461" s="15"/>
      <c r="BN461" s="15"/>
      <c r="BO461" s="15"/>
      <c r="BP461" s="15"/>
      <c r="BQ461" s="15"/>
      <c r="BR461" s="15"/>
      <c r="BS461" s="15"/>
      <c r="BT461" s="15"/>
      <c r="BU461" s="46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6"/>
      <c r="CU461" s="5"/>
      <c r="CV461" s="5"/>
      <c r="CW461" s="5"/>
      <c r="CX461" s="5"/>
      <c r="CY461" s="5"/>
    </row>
    <row r="462" spans="1:103" ht="12" x14ac:dyDescent="0.2">
      <c r="A462" s="5"/>
      <c r="B462" s="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6"/>
      <c r="N462" s="16"/>
      <c r="O462" s="46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46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46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46"/>
      <c r="BM462" s="15"/>
      <c r="BN462" s="15"/>
      <c r="BO462" s="15"/>
      <c r="BP462" s="15"/>
      <c r="BQ462" s="15"/>
      <c r="BR462" s="15"/>
      <c r="BS462" s="15"/>
      <c r="BT462" s="15"/>
      <c r="BU462" s="46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6"/>
      <c r="CU462" s="5"/>
      <c r="CV462" s="5"/>
      <c r="CW462" s="5"/>
      <c r="CX462" s="5"/>
      <c r="CY462" s="5"/>
    </row>
    <row r="463" spans="1:103" ht="12" x14ac:dyDescent="0.2">
      <c r="A463" s="5"/>
      <c r="B463" s="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6"/>
      <c r="N463" s="16"/>
      <c r="O463" s="46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46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46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46"/>
      <c r="BM463" s="15"/>
      <c r="BN463" s="15"/>
      <c r="BO463" s="15"/>
      <c r="BP463" s="15"/>
      <c r="BQ463" s="15"/>
      <c r="BR463" s="15"/>
      <c r="BS463" s="15"/>
      <c r="BT463" s="15"/>
      <c r="BU463" s="46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6"/>
      <c r="CU463" s="5"/>
      <c r="CV463" s="5"/>
      <c r="CW463" s="5"/>
      <c r="CX463" s="5"/>
      <c r="CY463" s="5"/>
    </row>
    <row r="464" spans="1:103" ht="12" x14ac:dyDescent="0.2">
      <c r="A464" s="5"/>
      <c r="B464" s="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6"/>
      <c r="N464" s="16"/>
      <c r="O464" s="46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46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46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46"/>
      <c r="BM464" s="15"/>
      <c r="BN464" s="15"/>
      <c r="BO464" s="15"/>
      <c r="BP464" s="15"/>
      <c r="BQ464" s="15"/>
      <c r="BR464" s="15"/>
      <c r="BS464" s="15"/>
      <c r="BT464" s="15"/>
      <c r="BU464" s="46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6"/>
      <c r="CU464" s="5"/>
      <c r="CV464" s="5"/>
      <c r="CW464" s="5"/>
      <c r="CX464" s="5"/>
      <c r="CY464" s="5"/>
    </row>
    <row r="465" spans="1:103" ht="12" x14ac:dyDescent="0.2">
      <c r="A465" s="5"/>
      <c r="B465" s="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6"/>
      <c r="N465" s="16"/>
      <c r="O465" s="46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46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46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46"/>
      <c r="BM465" s="15"/>
      <c r="BN465" s="15"/>
      <c r="BO465" s="15"/>
      <c r="BP465" s="15"/>
      <c r="BQ465" s="15"/>
      <c r="BR465" s="15"/>
      <c r="BS465" s="15"/>
      <c r="BT465" s="15"/>
      <c r="BU465" s="46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6"/>
      <c r="CU465" s="5"/>
      <c r="CV465" s="5"/>
      <c r="CW465" s="5"/>
      <c r="CX465" s="5"/>
      <c r="CY465" s="5"/>
    </row>
    <row r="466" spans="1:103" ht="12" x14ac:dyDescent="0.2">
      <c r="A466" s="5"/>
      <c r="B466" s="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6"/>
      <c r="N466" s="16"/>
      <c r="O466" s="46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46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46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46"/>
      <c r="BM466" s="15"/>
      <c r="BN466" s="15"/>
      <c r="BO466" s="15"/>
      <c r="BP466" s="15"/>
      <c r="BQ466" s="15"/>
      <c r="BR466" s="15"/>
      <c r="BS466" s="15"/>
      <c r="BT466" s="15"/>
      <c r="BU466" s="46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6"/>
      <c r="CU466" s="5"/>
      <c r="CV466" s="5"/>
      <c r="CW466" s="5"/>
      <c r="CX466" s="5"/>
      <c r="CY466" s="5"/>
    </row>
    <row r="467" spans="1:103" ht="12" x14ac:dyDescent="0.2">
      <c r="A467" s="5"/>
      <c r="B467" s="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6"/>
      <c r="N467" s="16"/>
      <c r="O467" s="46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46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46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46"/>
      <c r="BM467" s="15"/>
      <c r="BN467" s="15"/>
      <c r="BO467" s="15"/>
      <c r="BP467" s="15"/>
      <c r="BQ467" s="15"/>
      <c r="BR467" s="15"/>
      <c r="BS467" s="15"/>
      <c r="BT467" s="15"/>
      <c r="BU467" s="46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6"/>
      <c r="CU467" s="5"/>
      <c r="CV467" s="5"/>
      <c r="CW467" s="5"/>
      <c r="CX467" s="5"/>
      <c r="CY467" s="5"/>
    </row>
    <row r="468" spans="1:103" ht="12" x14ac:dyDescent="0.2">
      <c r="A468" s="5"/>
      <c r="B468" s="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6"/>
      <c r="N468" s="16"/>
      <c r="O468" s="46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46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46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46"/>
      <c r="BM468" s="15"/>
      <c r="BN468" s="15"/>
      <c r="BO468" s="15"/>
      <c r="BP468" s="15"/>
      <c r="BQ468" s="15"/>
      <c r="BR468" s="15"/>
      <c r="BS468" s="15"/>
      <c r="BT468" s="15"/>
      <c r="BU468" s="46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6"/>
      <c r="CU468" s="5"/>
      <c r="CV468" s="5"/>
      <c r="CW468" s="5"/>
      <c r="CX468" s="5"/>
      <c r="CY468" s="5"/>
    </row>
    <row r="469" spans="1:103" ht="12" x14ac:dyDescent="0.2">
      <c r="A469" s="5"/>
      <c r="B469" s="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6"/>
      <c r="N469" s="16"/>
      <c r="O469" s="46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46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46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46"/>
      <c r="BM469" s="15"/>
      <c r="BN469" s="15"/>
      <c r="BO469" s="15"/>
      <c r="BP469" s="15"/>
      <c r="BQ469" s="15"/>
      <c r="BR469" s="15"/>
      <c r="BS469" s="15"/>
      <c r="BT469" s="15"/>
      <c r="BU469" s="46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6"/>
      <c r="CU469" s="5"/>
      <c r="CV469" s="5"/>
      <c r="CW469" s="5"/>
      <c r="CX469" s="5"/>
      <c r="CY469" s="5"/>
    </row>
    <row r="470" spans="1:103" ht="12" x14ac:dyDescent="0.2">
      <c r="A470" s="5"/>
      <c r="B470" s="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6"/>
      <c r="N470" s="16"/>
      <c r="O470" s="46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46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46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46"/>
      <c r="BM470" s="15"/>
      <c r="BN470" s="15"/>
      <c r="BO470" s="15"/>
      <c r="BP470" s="15"/>
      <c r="BQ470" s="15"/>
      <c r="BR470" s="15"/>
      <c r="BS470" s="15"/>
      <c r="BT470" s="15"/>
      <c r="BU470" s="46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6"/>
      <c r="CU470" s="5"/>
      <c r="CV470" s="5"/>
      <c r="CW470" s="5"/>
      <c r="CX470" s="5"/>
      <c r="CY470" s="5"/>
    </row>
    <row r="471" spans="1:103" ht="12" x14ac:dyDescent="0.2">
      <c r="A471" s="5"/>
      <c r="B471" s="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6"/>
      <c r="N471" s="16"/>
      <c r="O471" s="46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46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46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46"/>
      <c r="BM471" s="15"/>
      <c r="BN471" s="15"/>
      <c r="BO471" s="15"/>
      <c r="BP471" s="15"/>
      <c r="BQ471" s="15"/>
      <c r="BR471" s="15"/>
      <c r="BS471" s="15"/>
      <c r="BT471" s="15"/>
      <c r="BU471" s="46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6"/>
      <c r="CU471" s="5"/>
      <c r="CV471" s="5"/>
      <c r="CW471" s="5"/>
      <c r="CX471" s="5"/>
      <c r="CY471" s="5"/>
    </row>
    <row r="472" spans="1:103" ht="12" x14ac:dyDescent="0.2">
      <c r="A472" s="5"/>
      <c r="B472" s="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6"/>
      <c r="N472" s="16"/>
      <c r="O472" s="46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46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46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46"/>
      <c r="BM472" s="15"/>
      <c r="BN472" s="15"/>
      <c r="BO472" s="15"/>
      <c r="BP472" s="15"/>
      <c r="BQ472" s="15"/>
      <c r="BR472" s="15"/>
      <c r="BS472" s="15"/>
      <c r="BT472" s="15"/>
      <c r="BU472" s="46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6"/>
      <c r="CU472" s="5"/>
      <c r="CV472" s="5"/>
      <c r="CW472" s="5"/>
      <c r="CX472" s="5"/>
      <c r="CY472" s="5"/>
    </row>
    <row r="473" spans="1:103" ht="12" x14ac:dyDescent="0.2">
      <c r="A473" s="5"/>
      <c r="B473" s="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6"/>
      <c r="N473" s="16"/>
      <c r="O473" s="46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46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46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46"/>
      <c r="BM473" s="15"/>
      <c r="BN473" s="15"/>
      <c r="BO473" s="15"/>
      <c r="BP473" s="15"/>
      <c r="BQ473" s="15"/>
      <c r="BR473" s="15"/>
      <c r="BS473" s="15"/>
      <c r="BT473" s="15"/>
      <c r="BU473" s="46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6"/>
      <c r="CU473" s="5"/>
      <c r="CV473" s="5"/>
      <c r="CW473" s="5"/>
      <c r="CX473" s="5"/>
      <c r="CY473" s="5"/>
    </row>
    <row r="474" spans="1:103" ht="12" x14ac:dyDescent="0.2">
      <c r="A474" s="5"/>
      <c r="B474" s="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6"/>
      <c r="N474" s="16"/>
      <c r="O474" s="46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46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46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46"/>
      <c r="BM474" s="15"/>
      <c r="BN474" s="15"/>
      <c r="BO474" s="15"/>
      <c r="BP474" s="15"/>
      <c r="BQ474" s="15"/>
      <c r="BR474" s="15"/>
      <c r="BS474" s="15"/>
      <c r="BT474" s="15"/>
      <c r="BU474" s="46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6"/>
      <c r="CU474" s="5"/>
      <c r="CV474" s="5"/>
      <c r="CW474" s="5"/>
      <c r="CX474" s="5"/>
      <c r="CY474" s="5"/>
    </row>
    <row r="475" spans="1:103" ht="12" x14ac:dyDescent="0.2">
      <c r="A475" s="5"/>
      <c r="B475" s="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6"/>
      <c r="N475" s="16"/>
      <c r="O475" s="46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46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46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46"/>
      <c r="BM475" s="15"/>
      <c r="BN475" s="15"/>
      <c r="BO475" s="15"/>
      <c r="BP475" s="15"/>
      <c r="BQ475" s="15"/>
      <c r="BR475" s="15"/>
      <c r="BS475" s="15"/>
      <c r="BT475" s="15"/>
      <c r="BU475" s="46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6"/>
      <c r="CU475" s="5"/>
      <c r="CV475" s="5"/>
      <c r="CW475" s="5"/>
      <c r="CX475" s="5"/>
      <c r="CY475" s="5"/>
    </row>
    <row r="476" spans="1:103" ht="12" x14ac:dyDescent="0.2">
      <c r="A476" s="5"/>
      <c r="B476" s="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6"/>
      <c r="N476" s="16"/>
      <c r="O476" s="46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46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46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46"/>
      <c r="BM476" s="15"/>
      <c r="BN476" s="15"/>
      <c r="BO476" s="15"/>
      <c r="BP476" s="15"/>
      <c r="BQ476" s="15"/>
      <c r="BR476" s="15"/>
      <c r="BS476" s="15"/>
      <c r="BT476" s="15"/>
      <c r="BU476" s="46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6"/>
      <c r="CU476" s="5"/>
      <c r="CV476" s="5"/>
      <c r="CW476" s="5"/>
      <c r="CX476" s="5"/>
      <c r="CY476" s="5"/>
    </row>
    <row r="477" spans="1:103" ht="12" x14ac:dyDescent="0.2">
      <c r="A477" s="5"/>
      <c r="B477" s="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6"/>
      <c r="N477" s="16"/>
      <c r="O477" s="46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46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46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46"/>
      <c r="BM477" s="15"/>
      <c r="BN477" s="15"/>
      <c r="BO477" s="15"/>
      <c r="BP477" s="15"/>
      <c r="BQ477" s="15"/>
      <c r="BR477" s="15"/>
      <c r="BS477" s="15"/>
      <c r="BT477" s="15"/>
      <c r="BU477" s="46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6"/>
      <c r="CU477" s="5"/>
      <c r="CV477" s="5"/>
      <c r="CW477" s="5"/>
      <c r="CX477" s="5"/>
      <c r="CY477" s="5"/>
    </row>
    <row r="478" spans="1:103" ht="12" x14ac:dyDescent="0.2">
      <c r="A478" s="5"/>
      <c r="B478" s="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6"/>
      <c r="N478" s="16"/>
      <c r="O478" s="46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46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46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46"/>
      <c r="BM478" s="15"/>
      <c r="BN478" s="15"/>
      <c r="BO478" s="15"/>
      <c r="BP478" s="15"/>
      <c r="BQ478" s="15"/>
      <c r="BR478" s="15"/>
      <c r="BS478" s="15"/>
      <c r="BT478" s="15"/>
      <c r="BU478" s="46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6"/>
      <c r="CU478" s="5"/>
      <c r="CV478" s="5"/>
      <c r="CW478" s="5"/>
      <c r="CX478" s="5"/>
      <c r="CY478" s="5"/>
    </row>
    <row r="479" spans="1:103" ht="12" x14ac:dyDescent="0.2">
      <c r="A479" s="5"/>
      <c r="B479" s="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6"/>
      <c r="N479" s="16"/>
      <c r="O479" s="46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46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46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46"/>
      <c r="BM479" s="15"/>
      <c r="BN479" s="15"/>
      <c r="BO479" s="15"/>
      <c r="BP479" s="15"/>
      <c r="BQ479" s="15"/>
      <c r="BR479" s="15"/>
      <c r="BS479" s="15"/>
      <c r="BT479" s="15"/>
      <c r="BU479" s="46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6"/>
      <c r="CU479" s="5"/>
      <c r="CV479" s="5"/>
      <c r="CW479" s="5"/>
      <c r="CX479" s="5"/>
      <c r="CY479" s="5"/>
    </row>
    <row r="480" spans="1:103" ht="12" x14ac:dyDescent="0.2">
      <c r="A480" s="5"/>
      <c r="B480" s="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6"/>
      <c r="N480" s="16"/>
      <c r="O480" s="46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46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46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46"/>
      <c r="BM480" s="15"/>
      <c r="BN480" s="15"/>
      <c r="BO480" s="15"/>
      <c r="BP480" s="15"/>
      <c r="BQ480" s="15"/>
      <c r="BR480" s="15"/>
      <c r="BS480" s="15"/>
      <c r="BT480" s="15"/>
      <c r="BU480" s="46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6"/>
      <c r="CU480" s="5"/>
      <c r="CV480" s="5"/>
      <c r="CW480" s="5"/>
      <c r="CX480" s="5"/>
      <c r="CY480" s="5"/>
    </row>
    <row r="481" spans="1:103" ht="12" x14ac:dyDescent="0.2">
      <c r="A481" s="5"/>
      <c r="B481" s="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6"/>
      <c r="N481" s="16"/>
      <c r="O481" s="46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46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46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46"/>
      <c r="BM481" s="15"/>
      <c r="BN481" s="15"/>
      <c r="BO481" s="15"/>
      <c r="BP481" s="15"/>
      <c r="BQ481" s="15"/>
      <c r="BR481" s="15"/>
      <c r="BS481" s="15"/>
      <c r="BT481" s="15"/>
      <c r="BU481" s="46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6"/>
      <c r="CU481" s="5"/>
      <c r="CV481" s="5"/>
      <c r="CW481" s="5"/>
      <c r="CX481" s="5"/>
      <c r="CY481" s="5"/>
    </row>
    <row r="482" spans="1:103" ht="12" x14ac:dyDescent="0.2">
      <c r="A482" s="5"/>
      <c r="B482" s="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6"/>
      <c r="N482" s="16"/>
      <c r="O482" s="46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46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46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46"/>
      <c r="BM482" s="15"/>
      <c r="BN482" s="15"/>
      <c r="BO482" s="15"/>
      <c r="BP482" s="15"/>
      <c r="BQ482" s="15"/>
      <c r="BR482" s="15"/>
      <c r="BS482" s="15"/>
      <c r="BT482" s="15"/>
      <c r="BU482" s="46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6"/>
      <c r="CU482" s="5"/>
      <c r="CV482" s="5"/>
      <c r="CW482" s="5"/>
      <c r="CX482" s="5"/>
      <c r="CY482" s="5"/>
    </row>
    <row r="483" spans="1:103" ht="12" x14ac:dyDescent="0.2">
      <c r="A483" s="5"/>
      <c r="B483" s="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6"/>
      <c r="N483" s="16"/>
      <c r="O483" s="46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46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46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46"/>
      <c r="BM483" s="15"/>
      <c r="BN483" s="15"/>
      <c r="BO483" s="15"/>
      <c r="BP483" s="15"/>
      <c r="BQ483" s="15"/>
      <c r="BR483" s="15"/>
      <c r="BS483" s="15"/>
      <c r="BT483" s="15"/>
      <c r="BU483" s="46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6"/>
      <c r="CU483" s="5"/>
      <c r="CV483" s="5"/>
      <c r="CW483" s="5"/>
      <c r="CX483" s="5"/>
      <c r="CY483" s="5"/>
    </row>
    <row r="484" spans="1:103" ht="12" x14ac:dyDescent="0.2">
      <c r="A484" s="5"/>
      <c r="B484" s="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6"/>
      <c r="N484" s="16"/>
      <c r="O484" s="46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46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46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46"/>
      <c r="BM484" s="15"/>
      <c r="BN484" s="15"/>
      <c r="BO484" s="15"/>
      <c r="BP484" s="15"/>
      <c r="BQ484" s="15"/>
      <c r="BR484" s="15"/>
      <c r="BS484" s="15"/>
      <c r="BT484" s="15"/>
      <c r="BU484" s="46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6"/>
      <c r="CU484" s="5"/>
      <c r="CV484" s="5"/>
      <c r="CW484" s="5"/>
      <c r="CX484" s="5"/>
      <c r="CY484" s="5"/>
    </row>
    <row r="485" spans="1:103" ht="12" x14ac:dyDescent="0.2">
      <c r="A485" s="5"/>
      <c r="B485" s="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6"/>
      <c r="N485" s="16"/>
      <c r="O485" s="46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46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46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46"/>
      <c r="BM485" s="15"/>
      <c r="BN485" s="15"/>
      <c r="BO485" s="15"/>
      <c r="BP485" s="15"/>
      <c r="BQ485" s="15"/>
      <c r="BR485" s="15"/>
      <c r="BS485" s="15"/>
      <c r="BT485" s="15"/>
      <c r="BU485" s="46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6"/>
      <c r="CU485" s="5"/>
      <c r="CV485" s="5"/>
      <c r="CW485" s="5"/>
      <c r="CX485" s="5"/>
      <c r="CY485" s="5"/>
    </row>
    <row r="486" spans="1:103" ht="12" x14ac:dyDescent="0.2">
      <c r="A486" s="5"/>
      <c r="B486" s="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6"/>
      <c r="N486" s="16"/>
      <c r="O486" s="46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46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46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46"/>
      <c r="BM486" s="15"/>
      <c r="BN486" s="15"/>
      <c r="BO486" s="15"/>
      <c r="BP486" s="15"/>
      <c r="BQ486" s="15"/>
      <c r="BR486" s="15"/>
      <c r="BS486" s="15"/>
      <c r="BT486" s="15"/>
      <c r="BU486" s="46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6"/>
      <c r="CU486" s="5"/>
      <c r="CV486" s="5"/>
      <c r="CW486" s="5"/>
      <c r="CX486" s="5"/>
      <c r="CY486" s="5"/>
    </row>
    <row r="487" spans="1:103" ht="12" x14ac:dyDescent="0.2">
      <c r="A487" s="5"/>
      <c r="B487" s="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6"/>
      <c r="N487" s="16"/>
      <c r="O487" s="46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46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46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46"/>
      <c r="BM487" s="15"/>
      <c r="BN487" s="15"/>
      <c r="BO487" s="15"/>
      <c r="BP487" s="15"/>
      <c r="BQ487" s="15"/>
      <c r="BR487" s="15"/>
      <c r="BS487" s="15"/>
      <c r="BT487" s="15"/>
      <c r="BU487" s="46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6"/>
      <c r="CU487" s="5"/>
      <c r="CV487" s="5"/>
      <c r="CW487" s="5"/>
      <c r="CX487" s="5"/>
      <c r="CY487" s="5"/>
    </row>
    <row r="488" spans="1:103" ht="12" x14ac:dyDescent="0.2">
      <c r="A488" s="5"/>
      <c r="B488" s="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6"/>
      <c r="N488" s="16"/>
      <c r="O488" s="46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46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46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46"/>
      <c r="BM488" s="15"/>
      <c r="BN488" s="15"/>
      <c r="BO488" s="15"/>
      <c r="BP488" s="15"/>
      <c r="BQ488" s="15"/>
      <c r="BR488" s="15"/>
      <c r="BS488" s="15"/>
      <c r="BT488" s="15"/>
      <c r="BU488" s="46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6"/>
      <c r="CU488" s="5"/>
      <c r="CV488" s="5"/>
      <c r="CW488" s="5"/>
      <c r="CX488" s="5"/>
      <c r="CY488" s="5"/>
    </row>
    <row r="489" spans="1:103" ht="12" x14ac:dyDescent="0.2">
      <c r="A489" s="5"/>
      <c r="B489" s="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6"/>
      <c r="N489" s="16"/>
      <c r="O489" s="46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46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46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46"/>
      <c r="BM489" s="15"/>
      <c r="BN489" s="15"/>
      <c r="BO489" s="15"/>
      <c r="BP489" s="15"/>
      <c r="BQ489" s="15"/>
      <c r="BR489" s="15"/>
      <c r="BS489" s="15"/>
      <c r="BT489" s="15"/>
      <c r="BU489" s="46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6"/>
      <c r="CU489" s="5"/>
      <c r="CV489" s="5"/>
      <c r="CW489" s="5"/>
      <c r="CX489" s="5"/>
      <c r="CY489" s="5"/>
    </row>
    <row r="490" spans="1:103" ht="12" x14ac:dyDescent="0.2">
      <c r="A490" s="5"/>
      <c r="B490" s="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6"/>
      <c r="N490" s="16"/>
      <c r="O490" s="46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46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46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46"/>
      <c r="BM490" s="15"/>
      <c r="BN490" s="15"/>
      <c r="BO490" s="15"/>
      <c r="BP490" s="15"/>
      <c r="BQ490" s="15"/>
      <c r="BR490" s="15"/>
      <c r="BS490" s="15"/>
      <c r="BT490" s="15"/>
      <c r="BU490" s="46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6"/>
      <c r="CU490" s="5"/>
      <c r="CV490" s="5"/>
      <c r="CW490" s="5"/>
      <c r="CX490" s="5"/>
      <c r="CY490" s="5"/>
    </row>
    <row r="491" spans="1:103" ht="12" x14ac:dyDescent="0.2">
      <c r="A491" s="5"/>
      <c r="B491" s="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6"/>
      <c r="N491" s="16"/>
      <c r="O491" s="46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46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46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46"/>
      <c r="BM491" s="15"/>
      <c r="BN491" s="15"/>
      <c r="BO491" s="15"/>
      <c r="BP491" s="15"/>
      <c r="BQ491" s="15"/>
      <c r="BR491" s="15"/>
      <c r="BS491" s="15"/>
      <c r="BT491" s="15"/>
      <c r="BU491" s="46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6"/>
      <c r="CU491" s="5"/>
      <c r="CV491" s="5"/>
      <c r="CW491" s="5"/>
      <c r="CX491" s="5"/>
      <c r="CY491" s="5"/>
    </row>
    <row r="492" spans="1:103" ht="12" x14ac:dyDescent="0.2">
      <c r="A492" s="5"/>
      <c r="B492" s="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6"/>
      <c r="N492" s="16"/>
      <c r="O492" s="46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46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46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46"/>
      <c r="BM492" s="15"/>
      <c r="BN492" s="15"/>
      <c r="BO492" s="15"/>
      <c r="BP492" s="15"/>
      <c r="BQ492" s="15"/>
      <c r="BR492" s="15"/>
      <c r="BS492" s="15"/>
      <c r="BT492" s="15"/>
      <c r="BU492" s="46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6"/>
      <c r="CU492" s="5"/>
      <c r="CV492" s="5"/>
      <c r="CW492" s="5"/>
      <c r="CX492" s="5"/>
      <c r="CY492" s="5"/>
    </row>
    <row r="493" spans="1:103" ht="12" x14ac:dyDescent="0.2">
      <c r="A493" s="5"/>
      <c r="B493" s="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6"/>
      <c r="N493" s="16"/>
      <c r="O493" s="46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46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46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46"/>
      <c r="BM493" s="15"/>
      <c r="BN493" s="15"/>
      <c r="BO493" s="15"/>
      <c r="BP493" s="15"/>
      <c r="BQ493" s="15"/>
      <c r="BR493" s="15"/>
      <c r="BS493" s="15"/>
      <c r="BT493" s="15"/>
      <c r="BU493" s="46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6"/>
      <c r="CU493" s="5"/>
      <c r="CV493" s="5"/>
      <c r="CW493" s="5"/>
      <c r="CX493" s="5"/>
      <c r="CY493" s="5"/>
    </row>
    <row r="494" spans="1:103" ht="12" x14ac:dyDescent="0.2">
      <c r="A494" s="5"/>
      <c r="B494" s="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6"/>
      <c r="N494" s="16"/>
      <c r="O494" s="46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46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46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46"/>
      <c r="BM494" s="15"/>
      <c r="BN494" s="15"/>
      <c r="BO494" s="15"/>
      <c r="BP494" s="15"/>
      <c r="BQ494" s="15"/>
      <c r="BR494" s="15"/>
      <c r="BS494" s="15"/>
      <c r="BT494" s="15"/>
      <c r="BU494" s="46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6"/>
      <c r="CU494" s="5"/>
      <c r="CV494" s="5"/>
      <c r="CW494" s="5"/>
      <c r="CX494" s="5"/>
      <c r="CY494" s="5"/>
    </row>
    <row r="495" spans="1:103" ht="12" x14ac:dyDescent="0.2">
      <c r="A495" s="5"/>
      <c r="B495" s="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6"/>
      <c r="N495" s="16"/>
      <c r="O495" s="46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46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46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46"/>
      <c r="BM495" s="15"/>
      <c r="BN495" s="15"/>
      <c r="BO495" s="15"/>
      <c r="BP495" s="15"/>
      <c r="BQ495" s="15"/>
      <c r="BR495" s="15"/>
      <c r="BS495" s="15"/>
      <c r="BT495" s="15"/>
      <c r="BU495" s="46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6"/>
      <c r="CU495" s="5"/>
      <c r="CV495" s="5"/>
      <c r="CW495" s="5"/>
      <c r="CX495" s="5"/>
      <c r="CY495" s="5"/>
    </row>
    <row r="496" spans="1:103" ht="12" x14ac:dyDescent="0.2">
      <c r="A496" s="5"/>
      <c r="B496" s="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6"/>
      <c r="N496" s="16"/>
      <c r="O496" s="46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46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46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46"/>
      <c r="BM496" s="15"/>
      <c r="BN496" s="15"/>
      <c r="BO496" s="15"/>
      <c r="BP496" s="15"/>
      <c r="BQ496" s="15"/>
      <c r="BR496" s="15"/>
      <c r="BS496" s="15"/>
      <c r="BT496" s="15"/>
      <c r="BU496" s="46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6"/>
      <c r="CU496" s="5"/>
      <c r="CV496" s="5"/>
      <c r="CW496" s="5"/>
      <c r="CX496" s="5"/>
      <c r="CY496" s="5"/>
    </row>
    <row r="497" spans="1:103" ht="12" x14ac:dyDescent="0.2">
      <c r="A497" s="5"/>
      <c r="B497" s="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6"/>
      <c r="N497" s="16"/>
      <c r="O497" s="46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46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46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46"/>
      <c r="BM497" s="15"/>
      <c r="BN497" s="15"/>
      <c r="BO497" s="15"/>
      <c r="BP497" s="15"/>
      <c r="BQ497" s="15"/>
      <c r="BR497" s="15"/>
      <c r="BS497" s="15"/>
      <c r="BT497" s="15"/>
      <c r="BU497" s="46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6"/>
      <c r="CU497" s="5"/>
      <c r="CV497" s="5"/>
      <c r="CW497" s="5"/>
      <c r="CX497" s="5"/>
      <c r="CY497" s="5"/>
    </row>
    <row r="498" spans="1:103" ht="12" x14ac:dyDescent="0.2">
      <c r="A498" s="5"/>
      <c r="B498" s="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6"/>
      <c r="N498" s="16"/>
      <c r="O498" s="46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46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46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46"/>
      <c r="BM498" s="15"/>
      <c r="BN498" s="15"/>
      <c r="BO498" s="15"/>
      <c r="BP498" s="15"/>
      <c r="BQ498" s="15"/>
      <c r="BR498" s="15"/>
      <c r="BS498" s="15"/>
      <c r="BT498" s="15"/>
      <c r="BU498" s="46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6"/>
      <c r="CU498" s="5"/>
      <c r="CV498" s="5"/>
      <c r="CW498" s="5"/>
      <c r="CX498" s="5"/>
      <c r="CY498" s="5"/>
    </row>
    <row r="499" spans="1:103" ht="12" x14ac:dyDescent="0.2">
      <c r="A499" s="5"/>
      <c r="B499" s="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6"/>
      <c r="N499" s="16"/>
      <c r="O499" s="46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46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46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46"/>
      <c r="BM499" s="15"/>
      <c r="BN499" s="15"/>
      <c r="BO499" s="15"/>
      <c r="BP499" s="15"/>
      <c r="BQ499" s="15"/>
      <c r="BR499" s="15"/>
      <c r="BS499" s="15"/>
      <c r="BT499" s="15"/>
      <c r="BU499" s="46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6"/>
      <c r="CU499" s="5"/>
      <c r="CV499" s="5"/>
      <c r="CW499" s="5"/>
      <c r="CX499" s="5"/>
      <c r="CY499" s="5"/>
    </row>
    <row r="500" spans="1:103" ht="12" x14ac:dyDescent="0.2">
      <c r="A500" s="5"/>
      <c r="B500" s="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6"/>
      <c r="N500" s="16"/>
      <c r="O500" s="46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46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46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46"/>
      <c r="BM500" s="15"/>
      <c r="BN500" s="15"/>
      <c r="BO500" s="15"/>
      <c r="BP500" s="15"/>
      <c r="BQ500" s="15"/>
      <c r="BR500" s="15"/>
      <c r="BS500" s="15"/>
      <c r="BT500" s="15"/>
      <c r="BU500" s="46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6"/>
      <c r="CU500" s="5"/>
      <c r="CV500" s="5"/>
      <c r="CW500" s="5"/>
      <c r="CX500" s="5"/>
      <c r="CY500" s="5"/>
    </row>
    <row r="501" spans="1:103" ht="12" x14ac:dyDescent="0.2">
      <c r="A501" s="5"/>
      <c r="B501" s="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6"/>
      <c r="N501" s="16"/>
      <c r="O501" s="46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46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46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46"/>
      <c r="BM501" s="15"/>
      <c r="BN501" s="15"/>
      <c r="BO501" s="15"/>
      <c r="BP501" s="15"/>
      <c r="BQ501" s="15"/>
      <c r="BR501" s="15"/>
      <c r="BS501" s="15"/>
      <c r="BT501" s="15"/>
      <c r="BU501" s="46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6"/>
      <c r="CU501" s="5"/>
      <c r="CV501" s="5"/>
      <c r="CW501" s="5"/>
      <c r="CX501" s="5"/>
      <c r="CY501" s="5"/>
    </row>
    <row r="502" spans="1:103" ht="12" x14ac:dyDescent="0.2">
      <c r="A502" s="5"/>
      <c r="B502" s="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6"/>
      <c r="N502" s="16"/>
      <c r="O502" s="46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46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46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46"/>
      <c r="BM502" s="15"/>
      <c r="BN502" s="15"/>
      <c r="BO502" s="15"/>
      <c r="BP502" s="15"/>
      <c r="BQ502" s="15"/>
      <c r="BR502" s="15"/>
      <c r="BS502" s="15"/>
      <c r="BT502" s="15"/>
      <c r="BU502" s="46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6"/>
      <c r="CU502" s="5"/>
      <c r="CV502" s="5"/>
      <c r="CW502" s="5"/>
      <c r="CX502" s="5"/>
      <c r="CY502" s="5"/>
    </row>
    <row r="503" spans="1:103" ht="12" x14ac:dyDescent="0.2">
      <c r="A503" s="5"/>
      <c r="B503" s="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6"/>
      <c r="N503" s="16"/>
      <c r="O503" s="46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46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46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46"/>
      <c r="BM503" s="15"/>
      <c r="BN503" s="15"/>
      <c r="BO503" s="15"/>
      <c r="BP503" s="15"/>
      <c r="BQ503" s="15"/>
      <c r="BR503" s="15"/>
      <c r="BS503" s="15"/>
      <c r="BT503" s="15"/>
      <c r="BU503" s="46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6"/>
      <c r="CU503" s="5"/>
      <c r="CV503" s="5"/>
      <c r="CW503" s="5"/>
      <c r="CX503" s="5"/>
      <c r="CY503" s="5"/>
    </row>
    <row r="504" spans="1:103" ht="12" x14ac:dyDescent="0.2">
      <c r="A504" s="5"/>
      <c r="B504" s="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6"/>
      <c r="N504" s="16"/>
      <c r="O504" s="46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46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46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46"/>
      <c r="BM504" s="15"/>
      <c r="BN504" s="15"/>
      <c r="BO504" s="15"/>
      <c r="BP504" s="15"/>
      <c r="BQ504" s="15"/>
      <c r="BR504" s="15"/>
      <c r="BS504" s="15"/>
      <c r="BT504" s="15"/>
      <c r="BU504" s="46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6"/>
      <c r="CU504" s="5"/>
      <c r="CV504" s="5"/>
      <c r="CW504" s="5"/>
      <c r="CX504" s="5"/>
      <c r="CY504" s="5"/>
    </row>
    <row r="505" spans="1:103" ht="12" x14ac:dyDescent="0.2">
      <c r="A505" s="5"/>
      <c r="B505" s="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6"/>
      <c r="N505" s="16"/>
      <c r="O505" s="46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46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46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46"/>
      <c r="BM505" s="15"/>
      <c r="BN505" s="15"/>
      <c r="BO505" s="15"/>
      <c r="BP505" s="15"/>
      <c r="BQ505" s="15"/>
      <c r="BR505" s="15"/>
      <c r="BS505" s="15"/>
      <c r="BT505" s="15"/>
      <c r="BU505" s="46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6"/>
      <c r="CU505" s="5"/>
      <c r="CV505" s="5"/>
      <c r="CW505" s="5"/>
      <c r="CX505" s="5"/>
      <c r="CY505" s="5"/>
    </row>
    <row r="506" spans="1:103" ht="12" x14ac:dyDescent="0.2">
      <c r="A506" s="5"/>
      <c r="B506" s="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6"/>
      <c r="N506" s="16"/>
      <c r="O506" s="46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46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46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46"/>
      <c r="BM506" s="15"/>
      <c r="BN506" s="15"/>
      <c r="BO506" s="15"/>
      <c r="BP506" s="15"/>
      <c r="BQ506" s="15"/>
      <c r="BR506" s="15"/>
      <c r="BS506" s="15"/>
      <c r="BT506" s="15"/>
      <c r="BU506" s="46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6"/>
      <c r="CU506" s="5"/>
      <c r="CV506" s="5"/>
      <c r="CW506" s="5"/>
      <c r="CX506" s="5"/>
      <c r="CY506" s="5"/>
    </row>
    <row r="507" spans="1:103" ht="12" x14ac:dyDescent="0.2">
      <c r="A507" s="5"/>
      <c r="B507" s="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6"/>
      <c r="N507" s="16"/>
      <c r="O507" s="46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46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46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46"/>
      <c r="BM507" s="15"/>
      <c r="BN507" s="15"/>
      <c r="BO507" s="15"/>
      <c r="BP507" s="15"/>
      <c r="BQ507" s="15"/>
      <c r="BR507" s="15"/>
      <c r="BS507" s="15"/>
      <c r="BT507" s="15"/>
      <c r="BU507" s="46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6"/>
      <c r="CU507" s="5"/>
      <c r="CV507" s="5"/>
      <c r="CW507" s="5"/>
      <c r="CX507" s="5"/>
      <c r="CY507" s="5"/>
    </row>
    <row r="508" spans="1:103" ht="12" x14ac:dyDescent="0.2">
      <c r="A508" s="5"/>
      <c r="B508" s="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6"/>
      <c r="N508" s="16"/>
      <c r="O508" s="46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46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46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46"/>
      <c r="BM508" s="15"/>
      <c r="BN508" s="15"/>
      <c r="BO508" s="15"/>
      <c r="BP508" s="15"/>
      <c r="BQ508" s="15"/>
      <c r="BR508" s="15"/>
      <c r="BS508" s="15"/>
      <c r="BT508" s="15"/>
      <c r="BU508" s="46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6"/>
      <c r="CU508" s="5"/>
      <c r="CV508" s="5"/>
      <c r="CW508" s="5"/>
      <c r="CX508" s="5"/>
      <c r="CY508" s="5"/>
    </row>
    <row r="509" spans="1:103" ht="12" x14ac:dyDescent="0.2">
      <c r="A509" s="5"/>
      <c r="B509" s="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6"/>
      <c r="N509" s="16"/>
      <c r="O509" s="46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46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46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46"/>
      <c r="BM509" s="15"/>
      <c r="BN509" s="15"/>
      <c r="BO509" s="15"/>
      <c r="BP509" s="15"/>
      <c r="BQ509" s="15"/>
      <c r="BR509" s="15"/>
      <c r="BS509" s="15"/>
      <c r="BT509" s="15"/>
      <c r="BU509" s="46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6"/>
      <c r="CU509" s="5"/>
      <c r="CV509" s="5"/>
      <c r="CW509" s="5"/>
      <c r="CX509" s="5"/>
      <c r="CY509" s="5"/>
    </row>
    <row r="510" spans="1:103" ht="12" x14ac:dyDescent="0.2">
      <c r="A510" s="5"/>
      <c r="B510" s="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6"/>
      <c r="N510" s="16"/>
      <c r="O510" s="46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46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46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46"/>
      <c r="BM510" s="15"/>
      <c r="BN510" s="15"/>
      <c r="BO510" s="15"/>
      <c r="BP510" s="15"/>
      <c r="BQ510" s="15"/>
      <c r="BR510" s="15"/>
      <c r="BS510" s="15"/>
      <c r="BT510" s="15"/>
      <c r="BU510" s="46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6"/>
      <c r="CU510" s="5"/>
      <c r="CV510" s="5"/>
      <c r="CW510" s="5"/>
      <c r="CX510" s="5"/>
      <c r="CY510" s="5"/>
    </row>
    <row r="511" spans="1:103" ht="12" x14ac:dyDescent="0.2">
      <c r="A511" s="5"/>
      <c r="B511" s="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6"/>
      <c r="N511" s="16"/>
      <c r="O511" s="46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46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46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46"/>
      <c r="BM511" s="15"/>
      <c r="BN511" s="15"/>
      <c r="BO511" s="15"/>
      <c r="BP511" s="15"/>
      <c r="BQ511" s="15"/>
      <c r="BR511" s="15"/>
      <c r="BS511" s="15"/>
      <c r="BT511" s="15"/>
      <c r="BU511" s="46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6"/>
      <c r="CU511" s="5"/>
      <c r="CV511" s="5"/>
      <c r="CW511" s="5"/>
      <c r="CX511" s="5"/>
      <c r="CY511" s="5"/>
    </row>
    <row r="512" spans="1:103" ht="12" x14ac:dyDescent="0.2">
      <c r="A512" s="5"/>
      <c r="B512" s="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6"/>
      <c r="N512" s="16"/>
      <c r="O512" s="46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46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46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46"/>
      <c r="BM512" s="15"/>
      <c r="BN512" s="15"/>
      <c r="BO512" s="15"/>
      <c r="BP512" s="15"/>
      <c r="BQ512" s="15"/>
      <c r="BR512" s="15"/>
      <c r="BS512" s="15"/>
      <c r="BT512" s="15"/>
      <c r="BU512" s="46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6"/>
      <c r="CU512" s="5"/>
      <c r="CV512" s="5"/>
      <c r="CW512" s="5"/>
      <c r="CX512" s="5"/>
      <c r="CY512" s="5"/>
    </row>
    <row r="513" spans="1:103" ht="12" x14ac:dyDescent="0.2">
      <c r="A513" s="5"/>
      <c r="B513" s="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6"/>
      <c r="N513" s="16"/>
      <c r="O513" s="46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46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46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46"/>
      <c r="BM513" s="15"/>
      <c r="BN513" s="15"/>
      <c r="BO513" s="15"/>
      <c r="BP513" s="15"/>
      <c r="BQ513" s="15"/>
      <c r="BR513" s="15"/>
      <c r="BS513" s="15"/>
      <c r="BT513" s="15"/>
      <c r="BU513" s="46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6"/>
      <c r="CU513" s="5"/>
      <c r="CV513" s="5"/>
      <c r="CW513" s="5"/>
      <c r="CX513" s="5"/>
      <c r="CY513" s="5"/>
    </row>
    <row r="514" spans="1:103" ht="12" x14ac:dyDescent="0.2">
      <c r="A514" s="5"/>
      <c r="B514" s="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6"/>
      <c r="N514" s="16"/>
      <c r="O514" s="46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46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46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46"/>
      <c r="BM514" s="15"/>
      <c r="BN514" s="15"/>
      <c r="BO514" s="15"/>
      <c r="BP514" s="15"/>
      <c r="BQ514" s="15"/>
      <c r="BR514" s="15"/>
      <c r="BS514" s="15"/>
      <c r="BT514" s="15"/>
      <c r="BU514" s="46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6"/>
      <c r="CU514" s="5"/>
      <c r="CV514" s="5"/>
      <c r="CW514" s="5"/>
      <c r="CX514" s="5"/>
      <c r="CY514" s="5"/>
    </row>
    <row r="515" spans="1:103" ht="12" x14ac:dyDescent="0.2">
      <c r="A515" s="5"/>
      <c r="B515" s="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6"/>
      <c r="N515" s="16"/>
      <c r="O515" s="46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46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46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46"/>
      <c r="BM515" s="15"/>
      <c r="BN515" s="15"/>
      <c r="BO515" s="15"/>
      <c r="BP515" s="15"/>
      <c r="BQ515" s="15"/>
      <c r="BR515" s="15"/>
      <c r="BS515" s="15"/>
      <c r="BT515" s="15"/>
      <c r="BU515" s="46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6"/>
      <c r="CU515" s="5"/>
      <c r="CV515" s="5"/>
      <c r="CW515" s="5"/>
      <c r="CX515" s="5"/>
      <c r="CY515" s="5"/>
    </row>
    <row r="516" spans="1:103" ht="12" x14ac:dyDescent="0.2">
      <c r="A516" s="5"/>
      <c r="B516" s="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6"/>
      <c r="N516" s="16"/>
      <c r="O516" s="46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46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46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46"/>
      <c r="BM516" s="15"/>
      <c r="BN516" s="15"/>
      <c r="BO516" s="15"/>
      <c r="BP516" s="15"/>
      <c r="BQ516" s="15"/>
      <c r="BR516" s="15"/>
      <c r="BS516" s="15"/>
      <c r="BT516" s="15"/>
      <c r="BU516" s="46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6"/>
      <c r="CU516" s="5"/>
      <c r="CV516" s="5"/>
      <c r="CW516" s="5"/>
      <c r="CX516" s="5"/>
      <c r="CY516" s="5"/>
    </row>
    <row r="517" spans="1:103" ht="12" x14ac:dyDescent="0.2">
      <c r="A517" s="5"/>
      <c r="B517" s="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6"/>
      <c r="N517" s="16"/>
      <c r="O517" s="46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46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46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46"/>
      <c r="BM517" s="15"/>
      <c r="BN517" s="15"/>
      <c r="BO517" s="15"/>
      <c r="BP517" s="15"/>
      <c r="BQ517" s="15"/>
      <c r="BR517" s="15"/>
      <c r="BS517" s="15"/>
      <c r="BT517" s="15"/>
      <c r="BU517" s="46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6"/>
      <c r="CU517" s="5"/>
      <c r="CV517" s="5"/>
      <c r="CW517" s="5"/>
      <c r="CX517" s="5"/>
      <c r="CY517" s="5"/>
    </row>
    <row r="518" spans="1:103" ht="12" x14ac:dyDescent="0.2">
      <c r="A518" s="5"/>
      <c r="B518" s="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6"/>
      <c r="N518" s="16"/>
      <c r="O518" s="46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46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46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46"/>
      <c r="BM518" s="15"/>
      <c r="BN518" s="15"/>
      <c r="BO518" s="15"/>
      <c r="BP518" s="15"/>
      <c r="BQ518" s="15"/>
      <c r="BR518" s="15"/>
      <c r="BS518" s="15"/>
      <c r="BT518" s="15"/>
      <c r="BU518" s="46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6"/>
      <c r="CU518" s="5"/>
      <c r="CV518" s="5"/>
      <c r="CW518" s="5"/>
      <c r="CX518" s="5"/>
      <c r="CY518" s="5"/>
    </row>
    <row r="519" spans="1:103" ht="12" x14ac:dyDescent="0.2">
      <c r="A519" s="5"/>
      <c r="B519" s="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6"/>
      <c r="N519" s="16"/>
      <c r="O519" s="46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46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46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46"/>
      <c r="BM519" s="15"/>
      <c r="BN519" s="15"/>
      <c r="BO519" s="15"/>
      <c r="BP519" s="15"/>
      <c r="BQ519" s="15"/>
      <c r="BR519" s="15"/>
      <c r="BS519" s="15"/>
      <c r="BT519" s="15"/>
      <c r="BU519" s="46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6"/>
      <c r="CU519" s="5"/>
      <c r="CV519" s="5"/>
      <c r="CW519" s="5"/>
      <c r="CX519" s="5"/>
      <c r="CY519" s="5"/>
    </row>
    <row r="520" spans="1:103" ht="12" x14ac:dyDescent="0.2">
      <c r="A520" s="5"/>
      <c r="B520" s="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6"/>
      <c r="N520" s="16"/>
      <c r="O520" s="46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46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46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46"/>
      <c r="BM520" s="15"/>
      <c r="BN520" s="15"/>
      <c r="BO520" s="15"/>
      <c r="BP520" s="15"/>
      <c r="BQ520" s="15"/>
      <c r="BR520" s="15"/>
      <c r="BS520" s="15"/>
      <c r="BT520" s="15"/>
      <c r="BU520" s="46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6"/>
      <c r="CU520" s="5"/>
      <c r="CV520" s="5"/>
      <c r="CW520" s="5"/>
      <c r="CX520" s="5"/>
      <c r="CY520" s="5"/>
    </row>
    <row r="521" spans="1:103" ht="12" x14ac:dyDescent="0.2">
      <c r="A521" s="5"/>
      <c r="B521" s="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6"/>
      <c r="N521" s="16"/>
      <c r="O521" s="46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46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46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46"/>
      <c r="BM521" s="15"/>
      <c r="BN521" s="15"/>
      <c r="BO521" s="15"/>
      <c r="BP521" s="15"/>
      <c r="BQ521" s="15"/>
      <c r="BR521" s="15"/>
      <c r="BS521" s="15"/>
      <c r="BT521" s="15"/>
      <c r="BU521" s="46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6"/>
      <c r="CU521" s="5"/>
      <c r="CV521" s="5"/>
      <c r="CW521" s="5"/>
      <c r="CX521" s="5"/>
      <c r="CY521" s="5"/>
    </row>
    <row r="522" spans="1:103" ht="12" x14ac:dyDescent="0.2">
      <c r="A522" s="5"/>
      <c r="B522" s="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6"/>
      <c r="N522" s="16"/>
      <c r="O522" s="46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46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46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46"/>
      <c r="BM522" s="15"/>
      <c r="BN522" s="15"/>
      <c r="BO522" s="15"/>
      <c r="BP522" s="15"/>
      <c r="BQ522" s="15"/>
      <c r="BR522" s="15"/>
      <c r="BS522" s="15"/>
      <c r="BT522" s="15"/>
      <c r="BU522" s="46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6"/>
      <c r="CU522" s="5"/>
      <c r="CV522" s="5"/>
      <c r="CW522" s="5"/>
      <c r="CX522" s="5"/>
      <c r="CY522" s="5"/>
    </row>
    <row r="523" spans="1:103" ht="12" x14ac:dyDescent="0.2">
      <c r="A523" s="5"/>
      <c r="B523" s="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6"/>
      <c r="N523" s="16"/>
      <c r="O523" s="46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46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46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46"/>
      <c r="BM523" s="15"/>
      <c r="BN523" s="15"/>
      <c r="BO523" s="15"/>
      <c r="BP523" s="15"/>
      <c r="BQ523" s="15"/>
      <c r="BR523" s="15"/>
      <c r="BS523" s="15"/>
      <c r="BT523" s="15"/>
      <c r="BU523" s="46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6"/>
      <c r="CU523" s="5"/>
      <c r="CV523" s="5"/>
      <c r="CW523" s="5"/>
      <c r="CX523" s="5"/>
      <c r="CY523" s="5"/>
    </row>
    <row r="524" spans="1:103" ht="12" x14ac:dyDescent="0.2">
      <c r="A524" s="5"/>
      <c r="B524" s="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6"/>
      <c r="N524" s="16"/>
      <c r="O524" s="46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46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46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46"/>
      <c r="BM524" s="15"/>
      <c r="BN524" s="15"/>
      <c r="BO524" s="15"/>
      <c r="BP524" s="15"/>
      <c r="BQ524" s="15"/>
      <c r="BR524" s="15"/>
      <c r="BS524" s="15"/>
      <c r="BT524" s="15"/>
      <c r="BU524" s="46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6"/>
      <c r="CU524" s="5"/>
      <c r="CV524" s="5"/>
      <c r="CW524" s="5"/>
      <c r="CX524" s="5"/>
      <c r="CY524" s="5"/>
    </row>
    <row r="525" spans="1:103" ht="12" x14ac:dyDescent="0.2">
      <c r="A525" s="5"/>
      <c r="B525" s="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6"/>
      <c r="N525" s="16"/>
      <c r="O525" s="46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46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46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46"/>
      <c r="BM525" s="15"/>
      <c r="BN525" s="15"/>
      <c r="BO525" s="15"/>
      <c r="BP525" s="15"/>
      <c r="BQ525" s="15"/>
      <c r="BR525" s="15"/>
      <c r="BS525" s="15"/>
      <c r="BT525" s="15"/>
      <c r="BU525" s="46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6"/>
      <c r="CU525" s="5"/>
      <c r="CV525" s="5"/>
      <c r="CW525" s="5"/>
      <c r="CX525" s="5"/>
      <c r="CY525" s="5"/>
    </row>
    <row r="526" spans="1:103" ht="12" x14ac:dyDescent="0.2">
      <c r="A526" s="5"/>
      <c r="B526" s="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6"/>
      <c r="N526" s="16"/>
      <c r="O526" s="46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46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46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46"/>
      <c r="BM526" s="15"/>
      <c r="BN526" s="15"/>
      <c r="BO526" s="15"/>
      <c r="BP526" s="15"/>
      <c r="BQ526" s="15"/>
      <c r="BR526" s="15"/>
      <c r="BS526" s="15"/>
      <c r="BT526" s="15"/>
      <c r="BU526" s="46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6"/>
      <c r="CU526" s="5"/>
      <c r="CV526" s="5"/>
      <c r="CW526" s="5"/>
      <c r="CX526" s="5"/>
      <c r="CY526" s="5"/>
    </row>
    <row r="527" spans="1:103" ht="12" x14ac:dyDescent="0.2">
      <c r="A527" s="5"/>
      <c r="B527" s="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6"/>
      <c r="N527" s="16"/>
      <c r="O527" s="46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46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46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46"/>
      <c r="BM527" s="15"/>
      <c r="BN527" s="15"/>
      <c r="BO527" s="15"/>
      <c r="BP527" s="15"/>
      <c r="BQ527" s="15"/>
      <c r="BR527" s="15"/>
      <c r="BS527" s="15"/>
      <c r="BT527" s="15"/>
      <c r="BU527" s="46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6"/>
      <c r="CU527" s="5"/>
      <c r="CV527" s="5"/>
      <c r="CW527" s="5"/>
      <c r="CX527" s="5"/>
      <c r="CY527" s="5"/>
    </row>
    <row r="528" spans="1:103" ht="12" x14ac:dyDescent="0.2">
      <c r="A528" s="5"/>
      <c r="B528" s="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6"/>
      <c r="N528" s="16"/>
      <c r="O528" s="46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46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46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46"/>
      <c r="BM528" s="15"/>
      <c r="BN528" s="15"/>
      <c r="BO528" s="15"/>
      <c r="BP528" s="15"/>
      <c r="BQ528" s="15"/>
      <c r="BR528" s="15"/>
      <c r="BS528" s="15"/>
      <c r="BT528" s="15"/>
      <c r="BU528" s="46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6"/>
      <c r="CU528" s="5"/>
      <c r="CV528" s="5"/>
      <c r="CW528" s="5"/>
      <c r="CX528" s="5"/>
      <c r="CY528" s="5"/>
    </row>
    <row r="529" spans="1:103" ht="12" x14ac:dyDescent="0.2">
      <c r="A529" s="5"/>
      <c r="B529" s="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6"/>
      <c r="N529" s="16"/>
      <c r="O529" s="46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46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46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46"/>
      <c r="BM529" s="15"/>
      <c r="BN529" s="15"/>
      <c r="BO529" s="15"/>
      <c r="BP529" s="15"/>
      <c r="BQ529" s="15"/>
      <c r="BR529" s="15"/>
      <c r="BS529" s="15"/>
      <c r="BT529" s="15"/>
      <c r="BU529" s="46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6"/>
      <c r="CU529" s="5"/>
      <c r="CV529" s="5"/>
      <c r="CW529" s="5"/>
      <c r="CX529" s="5"/>
      <c r="CY529" s="5"/>
    </row>
    <row r="530" spans="1:103" ht="12" x14ac:dyDescent="0.2">
      <c r="A530" s="5"/>
      <c r="B530" s="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6"/>
      <c r="N530" s="16"/>
      <c r="O530" s="46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46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46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46"/>
      <c r="BM530" s="15"/>
      <c r="BN530" s="15"/>
      <c r="BO530" s="15"/>
      <c r="BP530" s="15"/>
      <c r="BQ530" s="15"/>
      <c r="BR530" s="15"/>
      <c r="BS530" s="15"/>
      <c r="BT530" s="15"/>
      <c r="BU530" s="46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6"/>
      <c r="CU530" s="5"/>
      <c r="CV530" s="5"/>
      <c r="CW530" s="5"/>
      <c r="CX530" s="5"/>
      <c r="CY530" s="5"/>
    </row>
    <row r="531" spans="1:103" ht="12" x14ac:dyDescent="0.2">
      <c r="A531" s="5"/>
      <c r="B531" s="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6"/>
      <c r="N531" s="16"/>
      <c r="O531" s="46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46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46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46"/>
      <c r="BM531" s="15"/>
      <c r="BN531" s="15"/>
      <c r="BO531" s="15"/>
      <c r="BP531" s="15"/>
      <c r="BQ531" s="15"/>
      <c r="BR531" s="15"/>
      <c r="BS531" s="15"/>
      <c r="BT531" s="15"/>
      <c r="BU531" s="46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6"/>
      <c r="CU531" s="5"/>
      <c r="CV531" s="5"/>
      <c r="CW531" s="5"/>
      <c r="CX531" s="5"/>
      <c r="CY531" s="5"/>
    </row>
    <row r="532" spans="1:103" ht="12" x14ac:dyDescent="0.2">
      <c r="A532" s="5"/>
      <c r="B532" s="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6"/>
      <c r="N532" s="16"/>
      <c r="O532" s="46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46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46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46"/>
      <c r="BM532" s="15"/>
      <c r="BN532" s="15"/>
      <c r="BO532" s="15"/>
      <c r="BP532" s="15"/>
      <c r="BQ532" s="15"/>
      <c r="BR532" s="15"/>
      <c r="BS532" s="15"/>
      <c r="BT532" s="15"/>
      <c r="BU532" s="46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6"/>
      <c r="CU532" s="5"/>
      <c r="CV532" s="5"/>
      <c r="CW532" s="5"/>
      <c r="CX532" s="5"/>
      <c r="CY532" s="5"/>
    </row>
    <row r="533" spans="1:103" ht="12" x14ac:dyDescent="0.2">
      <c r="A533" s="5"/>
      <c r="B533" s="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6"/>
      <c r="N533" s="16"/>
      <c r="O533" s="46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46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46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46"/>
      <c r="BM533" s="15"/>
      <c r="BN533" s="15"/>
      <c r="BO533" s="15"/>
      <c r="BP533" s="15"/>
      <c r="BQ533" s="15"/>
      <c r="BR533" s="15"/>
      <c r="BS533" s="15"/>
      <c r="BT533" s="15"/>
      <c r="BU533" s="46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6"/>
      <c r="CU533" s="5"/>
      <c r="CV533" s="5"/>
      <c r="CW533" s="5"/>
      <c r="CX533" s="5"/>
      <c r="CY533" s="5"/>
    </row>
    <row r="534" spans="1:103" ht="12" x14ac:dyDescent="0.2">
      <c r="A534" s="5"/>
      <c r="B534" s="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6"/>
      <c r="N534" s="16"/>
      <c r="O534" s="46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46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46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46"/>
      <c r="BM534" s="15"/>
      <c r="BN534" s="15"/>
      <c r="BO534" s="15"/>
      <c r="BP534" s="15"/>
      <c r="BQ534" s="15"/>
      <c r="BR534" s="15"/>
      <c r="BS534" s="15"/>
      <c r="BT534" s="15"/>
      <c r="BU534" s="46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6"/>
      <c r="CU534" s="5"/>
      <c r="CV534" s="5"/>
      <c r="CW534" s="5"/>
      <c r="CX534" s="5"/>
      <c r="CY534" s="5"/>
    </row>
    <row r="535" spans="1:103" ht="12" x14ac:dyDescent="0.2">
      <c r="A535" s="5"/>
      <c r="B535" s="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6"/>
      <c r="N535" s="16"/>
      <c r="O535" s="46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46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46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46"/>
      <c r="BM535" s="15"/>
      <c r="BN535" s="15"/>
      <c r="BO535" s="15"/>
      <c r="BP535" s="15"/>
      <c r="BQ535" s="15"/>
      <c r="BR535" s="15"/>
      <c r="BS535" s="15"/>
      <c r="BT535" s="15"/>
      <c r="BU535" s="46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6"/>
      <c r="CU535" s="5"/>
      <c r="CV535" s="5"/>
      <c r="CW535" s="5"/>
      <c r="CX535" s="5"/>
      <c r="CY535" s="5"/>
    </row>
    <row r="536" spans="1:103" ht="12" x14ac:dyDescent="0.2">
      <c r="A536" s="5"/>
      <c r="B536" s="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6"/>
      <c r="N536" s="16"/>
      <c r="O536" s="46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46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46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46"/>
      <c r="BM536" s="15"/>
      <c r="BN536" s="15"/>
      <c r="BO536" s="15"/>
      <c r="BP536" s="15"/>
      <c r="BQ536" s="15"/>
      <c r="BR536" s="15"/>
      <c r="BS536" s="15"/>
      <c r="BT536" s="15"/>
      <c r="BU536" s="46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6"/>
      <c r="CU536" s="5"/>
      <c r="CV536" s="5"/>
      <c r="CW536" s="5"/>
      <c r="CX536" s="5"/>
      <c r="CY536" s="5"/>
    </row>
    <row r="537" spans="1:103" ht="12" x14ac:dyDescent="0.2">
      <c r="A537" s="5"/>
      <c r="B537" s="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6"/>
      <c r="N537" s="16"/>
      <c r="O537" s="46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46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46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46"/>
      <c r="BM537" s="15"/>
      <c r="BN537" s="15"/>
      <c r="BO537" s="15"/>
      <c r="BP537" s="15"/>
      <c r="BQ537" s="15"/>
      <c r="BR537" s="15"/>
      <c r="BS537" s="15"/>
      <c r="BT537" s="15"/>
      <c r="BU537" s="46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6"/>
      <c r="CU537" s="5"/>
      <c r="CV537" s="5"/>
      <c r="CW537" s="5"/>
      <c r="CX537" s="5"/>
      <c r="CY537" s="5"/>
    </row>
    <row r="538" spans="1:103" ht="12" x14ac:dyDescent="0.2">
      <c r="A538" s="5"/>
      <c r="B538" s="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6"/>
      <c r="N538" s="16"/>
      <c r="O538" s="46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46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46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46"/>
      <c r="BM538" s="15"/>
      <c r="BN538" s="15"/>
      <c r="BO538" s="15"/>
      <c r="BP538" s="15"/>
      <c r="BQ538" s="15"/>
      <c r="BR538" s="15"/>
      <c r="BS538" s="15"/>
      <c r="BT538" s="15"/>
      <c r="BU538" s="46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6"/>
      <c r="CU538" s="5"/>
      <c r="CV538" s="5"/>
      <c r="CW538" s="5"/>
      <c r="CX538" s="5"/>
      <c r="CY538" s="5"/>
    </row>
    <row r="539" spans="1:103" ht="12" x14ac:dyDescent="0.2">
      <c r="A539" s="5"/>
      <c r="B539" s="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6"/>
      <c r="N539" s="16"/>
      <c r="O539" s="46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46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46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46"/>
      <c r="BM539" s="15"/>
      <c r="BN539" s="15"/>
      <c r="BO539" s="15"/>
      <c r="BP539" s="15"/>
      <c r="BQ539" s="15"/>
      <c r="BR539" s="15"/>
      <c r="BS539" s="15"/>
      <c r="BT539" s="15"/>
      <c r="BU539" s="46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6"/>
      <c r="CU539" s="5"/>
      <c r="CV539" s="5"/>
      <c r="CW539" s="5"/>
      <c r="CX539" s="5"/>
      <c r="CY539" s="5"/>
    </row>
    <row r="540" spans="1:103" ht="12" x14ac:dyDescent="0.2">
      <c r="A540" s="5"/>
      <c r="B540" s="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6"/>
      <c r="N540" s="16"/>
      <c r="O540" s="46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46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46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46"/>
      <c r="BM540" s="15"/>
      <c r="BN540" s="15"/>
      <c r="BO540" s="15"/>
      <c r="BP540" s="15"/>
      <c r="BQ540" s="15"/>
      <c r="BR540" s="15"/>
      <c r="BS540" s="15"/>
      <c r="BT540" s="15"/>
      <c r="BU540" s="46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6"/>
      <c r="CU540" s="5"/>
      <c r="CV540" s="5"/>
      <c r="CW540" s="5"/>
      <c r="CX540" s="5"/>
      <c r="CY540" s="5"/>
    </row>
    <row r="541" spans="1:103" ht="12" x14ac:dyDescent="0.2">
      <c r="A541" s="5"/>
      <c r="B541" s="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6"/>
      <c r="N541" s="16"/>
      <c r="O541" s="46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46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46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46"/>
      <c r="BM541" s="15"/>
      <c r="BN541" s="15"/>
      <c r="BO541" s="15"/>
      <c r="BP541" s="15"/>
      <c r="BQ541" s="15"/>
      <c r="BR541" s="15"/>
      <c r="BS541" s="15"/>
      <c r="BT541" s="15"/>
      <c r="BU541" s="46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6"/>
      <c r="CU541" s="5"/>
      <c r="CV541" s="5"/>
      <c r="CW541" s="5"/>
      <c r="CX541" s="5"/>
      <c r="CY541" s="5"/>
    </row>
    <row r="542" spans="1:103" ht="12" x14ac:dyDescent="0.2">
      <c r="A542" s="5"/>
      <c r="B542" s="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6"/>
      <c r="N542" s="16"/>
      <c r="O542" s="46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46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46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46"/>
      <c r="BM542" s="15"/>
      <c r="BN542" s="15"/>
      <c r="BO542" s="15"/>
      <c r="BP542" s="15"/>
      <c r="BQ542" s="15"/>
      <c r="BR542" s="15"/>
      <c r="BS542" s="15"/>
      <c r="BT542" s="15"/>
      <c r="BU542" s="46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6"/>
      <c r="CU542" s="5"/>
      <c r="CV542" s="5"/>
      <c r="CW542" s="5"/>
      <c r="CX542" s="5"/>
      <c r="CY542" s="5"/>
    </row>
    <row r="543" spans="1:103" ht="12" x14ac:dyDescent="0.2">
      <c r="A543" s="5"/>
      <c r="B543" s="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6"/>
      <c r="N543" s="16"/>
      <c r="O543" s="46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46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46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46"/>
      <c r="BM543" s="15"/>
      <c r="BN543" s="15"/>
      <c r="BO543" s="15"/>
      <c r="BP543" s="15"/>
      <c r="BQ543" s="15"/>
      <c r="BR543" s="15"/>
      <c r="BS543" s="15"/>
      <c r="BT543" s="15"/>
      <c r="BU543" s="46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6"/>
      <c r="CU543" s="5"/>
      <c r="CV543" s="5"/>
      <c r="CW543" s="5"/>
      <c r="CX543" s="5"/>
      <c r="CY543" s="5"/>
    </row>
    <row r="544" spans="1:103" ht="12" x14ac:dyDescent="0.2">
      <c r="A544" s="5"/>
      <c r="B544" s="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6"/>
      <c r="N544" s="16"/>
      <c r="O544" s="46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46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46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46"/>
      <c r="BM544" s="15"/>
      <c r="BN544" s="15"/>
      <c r="BO544" s="15"/>
      <c r="BP544" s="15"/>
      <c r="BQ544" s="15"/>
      <c r="BR544" s="15"/>
      <c r="BS544" s="15"/>
      <c r="BT544" s="15"/>
      <c r="BU544" s="46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6"/>
      <c r="CU544" s="5"/>
      <c r="CV544" s="5"/>
      <c r="CW544" s="5"/>
      <c r="CX544" s="5"/>
      <c r="CY544" s="5"/>
    </row>
    <row r="545" spans="1:103" ht="12" x14ac:dyDescent="0.2">
      <c r="A545" s="5"/>
      <c r="B545" s="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6"/>
      <c r="N545" s="16"/>
      <c r="O545" s="46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46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46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46"/>
      <c r="BM545" s="15"/>
      <c r="BN545" s="15"/>
      <c r="BO545" s="15"/>
      <c r="BP545" s="15"/>
      <c r="BQ545" s="15"/>
      <c r="BR545" s="15"/>
      <c r="BS545" s="15"/>
      <c r="BT545" s="15"/>
      <c r="BU545" s="46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6"/>
      <c r="CU545" s="5"/>
      <c r="CV545" s="5"/>
      <c r="CW545" s="5"/>
      <c r="CX545" s="5"/>
      <c r="CY545" s="5"/>
    </row>
    <row r="546" spans="1:103" ht="12" x14ac:dyDescent="0.2">
      <c r="A546" s="5"/>
      <c r="B546" s="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6"/>
      <c r="N546" s="16"/>
      <c r="O546" s="46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46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46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46"/>
      <c r="BM546" s="15"/>
      <c r="BN546" s="15"/>
      <c r="BO546" s="15"/>
      <c r="BP546" s="15"/>
      <c r="BQ546" s="15"/>
      <c r="BR546" s="15"/>
      <c r="BS546" s="15"/>
      <c r="BT546" s="15"/>
      <c r="BU546" s="46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6"/>
      <c r="CU546" s="5"/>
      <c r="CV546" s="5"/>
      <c r="CW546" s="5"/>
      <c r="CX546" s="5"/>
      <c r="CY546" s="5"/>
    </row>
    <row r="547" spans="1:103" ht="12" x14ac:dyDescent="0.2">
      <c r="A547" s="5"/>
      <c r="B547" s="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6"/>
      <c r="N547" s="16"/>
      <c r="O547" s="46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46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46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46"/>
      <c r="BM547" s="15"/>
      <c r="BN547" s="15"/>
      <c r="BO547" s="15"/>
      <c r="BP547" s="15"/>
      <c r="BQ547" s="15"/>
      <c r="BR547" s="15"/>
      <c r="BS547" s="15"/>
      <c r="BT547" s="15"/>
      <c r="BU547" s="46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6"/>
      <c r="CU547" s="5"/>
      <c r="CV547" s="5"/>
      <c r="CW547" s="5"/>
      <c r="CX547" s="5"/>
      <c r="CY547" s="5"/>
    </row>
    <row r="548" spans="1:103" ht="12" x14ac:dyDescent="0.2">
      <c r="A548" s="5"/>
      <c r="B548" s="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6"/>
      <c r="N548" s="16"/>
      <c r="O548" s="46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46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46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46"/>
      <c r="BM548" s="15"/>
      <c r="BN548" s="15"/>
      <c r="BO548" s="15"/>
      <c r="BP548" s="15"/>
      <c r="BQ548" s="15"/>
      <c r="BR548" s="15"/>
      <c r="BS548" s="15"/>
      <c r="BT548" s="15"/>
      <c r="BU548" s="46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6"/>
      <c r="CU548" s="5"/>
      <c r="CV548" s="5"/>
      <c r="CW548" s="5"/>
      <c r="CX548" s="5"/>
      <c r="CY548" s="5"/>
    </row>
    <row r="549" spans="1:103" ht="12" x14ac:dyDescent="0.2">
      <c r="A549" s="5"/>
      <c r="B549" s="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6"/>
      <c r="N549" s="16"/>
      <c r="O549" s="46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46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46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46"/>
      <c r="BM549" s="15"/>
      <c r="BN549" s="15"/>
      <c r="BO549" s="15"/>
      <c r="BP549" s="15"/>
      <c r="BQ549" s="15"/>
      <c r="BR549" s="15"/>
      <c r="BS549" s="15"/>
      <c r="BT549" s="15"/>
      <c r="BU549" s="46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6"/>
      <c r="CU549" s="5"/>
      <c r="CV549" s="5"/>
      <c r="CW549" s="5"/>
      <c r="CX549" s="5"/>
      <c r="CY549" s="5"/>
    </row>
    <row r="550" spans="1:103" ht="12" x14ac:dyDescent="0.2">
      <c r="A550" s="5"/>
      <c r="B550" s="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6"/>
      <c r="N550" s="16"/>
      <c r="O550" s="46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46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46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46"/>
      <c r="BM550" s="15"/>
      <c r="BN550" s="15"/>
      <c r="BO550" s="15"/>
      <c r="BP550" s="15"/>
      <c r="BQ550" s="15"/>
      <c r="BR550" s="15"/>
      <c r="BS550" s="15"/>
      <c r="BT550" s="15"/>
      <c r="BU550" s="46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6"/>
      <c r="CU550" s="5"/>
      <c r="CV550" s="5"/>
      <c r="CW550" s="5"/>
      <c r="CX550" s="5"/>
      <c r="CY550" s="5"/>
    </row>
    <row r="551" spans="1:103" ht="12" x14ac:dyDescent="0.2">
      <c r="A551" s="5"/>
      <c r="B551" s="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6"/>
      <c r="N551" s="16"/>
      <c r="O551" s="46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46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46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46"/>
      <c r="BM551" s="15"/>
      <c r="BN551" s="15"/>
      <c r="BO551" s="15"/>
      <c r="BP551" s="15"/>
      <c r="BQ551" s="15"/>
      <c r="BR551" s="15"/>
      <c r="BS551" s="15"/>
      <c r="BT551" s="15"/>
      <c r="BU551" s="46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6"/>
      <c r="CU551" s="5"/>
      <c r="CV551" s="5"/>
      <c r="CW551" s="5"/>
      <c r="CX551" s="5"/>
      <c r="CY551" s="5"/>
    </row>
    <row r="552" spans="1:103" ht="12" x14ac:dyDescent="0.2">
      <c r="A552" s="5"/>
      <c r="B552" s="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6"/>
      <c r="N552" s="16"/>
      <c r="O552" s="46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46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46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46"/>
      <c r="BM552" s="15"/>
      <c r="BN552" s="15"/>
      <c r="BO552" s="15"/>
      <c r="BP552" s="15"/>
      <c r="BQ552" s="15"/>
      <c r="BR552" s="15"/>
      <c r="BS552" s="15"/>
      <c r="BT552" s="15"/>
      <c r="BU552" s="46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6"/>
      <c r="CU552" s="5"/>
      <c r="CV552" s="5"/>
      <c r="CW552" s="5"/>
      <c r="CX552" s="5"/>
      <c r="CY552" s="5"/>
    </row>
    <row r="553" spans="1:103" ht="12" x14ac:dyDescent="0.2">
      <c r="A553" s="5"/>
      <c r="B553" s="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6"/>
      <c r="N553" s="16"/>
      <c r="O553" s="46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46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46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46"/>
      <c r="BM553" s="15"/>
      <c r="BN553" s="15"/>
      <c r="BO553" s="15"/>
      <c r="BP553" s="15"/>
      <c r="BQ553" s="15"/>
      <c r="BR553" s="15"/>
      <c r="BS553" s="15"/>
      <c r="BT553" s="15"/>
      <c r="BU553" s="46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6"/>
      <c r="CU553" s="5"/>
      <c r="CV553" s="5"/>
      <c r="CW553" s="5"/>
      <c r="CX553" s="5"/>
      <c r="CY553" s="5"/>
    </row>
    <row r="554" spans="1:103" ht="12" x14ac:dyDescent="0.2">
      <c r="A554" s="5"/>
      <c r="B554" s="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6"/>
      <c r="N554" s="16"/>
      <c r="O554" s="46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46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46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46"/>
      <c r="BM554" s="15"/>
      <c r="BN554" s="15"/>
      <c r="BO554" s="15"/>
      <c r="BP554" s="15"/>
      <c r="BQ554" s="15"/>
      <c r="BR554" s="15"/>
      <c r="BS554" s="15"/>
      <c r="BT554" s="15"/>
      <c r="BU554" s="46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6"/>
      <c r="CU554" s="5"/>
      <c r="CV554" s="5"/>
      <c r="CW554" s="5"/>
      <c r="CX554" s="5"/>
      <c r="CY554" s="5"/>
    </row>
    <row r="555" spans="1:103" ht="12" x14ac:dyDescent="0.2">
      <c r="A555" s="5"/>
      <c r="B555" s="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6"/>
      <c r="N555" s="16"/>
      <c r="O555" s="46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46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46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46"/>
      <c r="BM555" s="15"/>
      <c r="BN555" s="15"/>
      <c r="BO555" s="15"/>
      <c r="BP555" s="15"/>
      <c r="BQ555" s="15"/>
      <c r="BR555" s="15"/>
      <c r="BS555" s="15"/>
      <c r="BT555" s="15"/>
      <c r="BU555" s="46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6"/>
      <c r="CU555" s="5"/>
      <c r="CV555" s="5"/>
      <c r="CW555" s="5"/>
      <c r="CX555" s="5"/>
      <c r="CY555" s="5"/>
    </row>
    <row r="556" spans="1:103" ht="12" x14ac:dyDescent="0.2">
      <c r="A556" s="5"/>
      <c r="B556" s="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6"/>
      <c r="N556" s="16"/>
      <c r="O556" s="46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46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46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46"/>
      <c r="BM556" s="15"/>
      <c r="BN556" s="15"/>
      <c r="BO556" s="15"/>
      <c r="BP556" s="15"/>
      <c r="BQ556" s="15"/>
      <c r="BR556" s="15"/>
      <c r="BS556" s="15"/>
      <c r="BT556" s="15"/>
      <c r="BU556" s="46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6"/>
      <c r="CU556" s="5"/>
      <c r="CV556" s="5"/>
      <c r="CW556" s="5"/>
      <c r="CX556" s="5"/>
      <c r="CY556" s="5"/>
    </row>
    <row r="557" spans="1:103" ht="12" x14ac:dyDescent="0.2">
      <c r="A557" s="5"/>
      <c r="B557" s="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6"/>
      <c r="N557" s="16"/>
      <c r="O557" s="46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46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46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46"/>
      <c r="BM557" s="15"/>
      <c r="BN557" s="15"/>
      <c r="BO557" s="15"/>
      <c r="BP557" s="15"/>
      <c r="BQ557" s="15"/>
      <c r="BR557" s="15"/>
      <c r="BS557" s="15"/>
      <c r="BT557" s="15"/>
      <c r="BU557" s="46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6"/>
      <c r="CU557" s="5"/>
      <c r="CV557" s="5"/>
      <c r="CW557" s="5"/>
      <c r="CX557" s="5"/>
      <c r="CY557" s="5"/>
    </row>
    <row r="558" spans="1:103" ht="12" x14ac:dyDescent="0.2">
      <c r="A558" s="5"/>
      <c r="B558" s="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6"/>
      <c r="N558" s="16"/>
      <c r="O558" s="46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46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46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46"/>
      <c r="BM558" s="15"/>
      <c r="BN558" s="15"/>
      <c r="BO558" s="15"/>
      <c r="BP558" s="15"/>
      <c r="BQ558" s="15"/>
      <c r="BR558" s="15"/>
      <c r="BS558" s="15"/>
      <c r="BT558" s="15"/>
      <c r="BU558" s="46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6"/>
      <c r="CU558" s="5"/>
      <c r="CV558" s="5"/>
      <c r="CW558" s="5"/>
      <c r="CX558" s="5"/>
      <c r="CY558" s="5"/>
    </row>
    <row r="559" spans="1:103" ht="12" x14ac:dyDescent="0.2">
      <c r="A559" s="5"/>
      <c r="B559" s="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6"/>
      <c r="N559" s="16"/>
      <c r="O559" s="46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46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46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46"/>
      <c r="BM559" s="15"/>
      <c r="BN559" s="15"/>
      <c r="BO559" s="15"/>
      <c r="BP559" s="15"/>
      <c r="BQ559" s="15"/>
      <c r="BR559" s="15"/>
      <c r="BS559" s="15"/>
      <c r="BT559" s="15"/>
      <c r="BU559" s="46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6"/>
      <c r="CU559" s="5"/>
      <c r="CV559" s="5"/>
      <c r="CW559" s="5"/>
      <c r="CX559" s="5"/>
      <c r="CY559" s="5"/>
    </row>
    <row r="560" spans="1:103" ht="12" x14ac:dyDescent="0.2">
      <c r="A560" s="5"/>
      <c r="B560" s="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6"/>
      <c r="N560" s="16"/>
      <c r="O560" s="46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46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46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46"/>
      <c r="BM560" s="15"/>
      <c r="BN560" s="15"/>
      <c r="BO560" s="15"/>
      <c r="BP560" s="15"/>
      <c r="BQ560" s="15"/>
      <c r="BR560" s="15"/>
      <c r="BS560" s="15"/>
      <c r="BT560" s="15"/>
      <c r="BU560" s="46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6"/>
      <c r="CU560" s="5"/>
      <c r="CV560" s="5"/>
      <c r="CW560" s="5"/>
      <c r="CX560" s="5"/>
      <c r="CY560" s="5"/>
    </row>
    <row r="561" spans="1:103" ht="12" x14ac:dyDescent="0.2">
      <c r="A561" s="5"/>
      <c r="B561" s="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6"/>
      <c r="N561" s="16"/>
      <c r="O561" s="46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46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46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46"/>
      <c r="BM561" s="15"/>
      <c r="BN561" s="15"/>
      <c r="BO561" s="15"/>
      <c r="BP561" s="15"/>
      <c r="BQ561" s="15"/>
      <c r="BR561" s="15"/>
      <c r="BS561" s="15"/>
      <c r="BT561" s="15"/>
      <c r="BU561" s="46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6"/>
      <c r="CU561" s="5"/>
      <c r="CV561" s="5"/>
      <c r="CW561" s="5"/>
      <c r="CX561" s="5"/>
      <c r="CY561" s="5"/>
    </row>
    <row r="562" spans="1:103" ht="12" x14ac:dyDescent="0.2">
      <c r="A562" s="5"/>
      <c r="B562" s="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6"/>
      <c r="N562" s="16"/>
      <c r="O562" s="46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46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46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46"/>
      <c r="BM562" s="15"/>
      <c r="BN562" s="15"/>
      <c r="BO562" s="15"/>
      <c r="BP562" s="15"/>
      <c r="BQ562" s="15"/>
      <c r="BR562" s="15"/>
      <c r="BS562" s="15"/>
      <c r="BT562" s="15"/>
      <c r="BU562" s="46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6"/>
      <c r="CU562" s="5"/>
      <c r="CV562" s="5"/>
      <c r="CW562" s="5"/>
      <c r="CX562" s="5"/>
      <c r="CY562" s="5"/>
    </row>
    <row r="563" spans="1:103" ht="12" x14ac:dyDescent="0.2">
      <c r="A563" s="5"/>
      <c r="B563" s="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6"/>
      <c r="N563" s="16"/>
      <c r="O563" s="46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46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46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46"/>
      <c r="BM563" s="15"/>
      <c r="BN563" s="15"/>
      <c r="BO563" s="15"/>
      <c r="BP563" s="15"/>
      <c r="BQ563" s="15"/>
      <c r="BR563" s="15"/>
      <c r="BS563" s="15"/>
      <c r="BT563" s="15"/>
      <c r="BU563" s="46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6"/>
      <c r="CU563" s="5"/>
      <c r="CV563" s="5"/>
      <c r="CW563" s="5"/>
      <c r="CX563" s="5"/>
      <c r="CY563" s="5"/>
    </row>
    <row r="564" spans="1:103" ht="12" x14ac:dyDescent="0.2">
      <c r="A564" s="5"/>
      <c r="B564" s="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6"/>
      <c r="N564" s="16"/>
      <c r="O564" s="46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46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46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46"/>
      <c r="BM564" s="15"/>
      <c r="BN564" s="15"/>
      <c r="BO564" s="15"/>
      <c r="BP564" s="15"/>
      <c r="BQ564" s="15"/>
      <c r="BR564" s="15"/>
      <c r="BS564" s="15"/>
      <c r="BT564" s="15"/>
      <c r="BU564" s="46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6"/>
      <c r="CU564" s="5"/>
      <c r="CV564" s="5"/>
      <c r="CW564" s="5"/>
      <c r="CX564" s="5"/>
      <c r="CY564" s="5"/>
    </row>
    <row r="565" spans="1:103" ht="12" x14ac:dyDescent="0.2">
      <c r="A565" s="5"/>
      <c r="B565" s="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6"/>
      <c r="N565" s="16"/>
      <c r="O565" s="46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46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46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46"/>
      <c r="BM565" s="15"/>
      <c r="BN565" s="15"/>
      <c r="BO565" s="15"/>
      <c r="BP565" s="15"/>
      <c r="BQ565" s="15"/>
      <c r="BR565" s="15"/>
      <c r="BS565" s="15"/>
      <c r="BT565" s="15"/>
      <c r="BU565" s="46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6"/>
      <c r="CU565" s="5"/>
      <c r="CV565" s="5"/>
      <c r="CW565" s="5"/>
      <c r="CX565" s="5"/>
      <c r="CY565" s="5"/>
    </row>
    <row r="566" spans="1:103" ht="12" x14ac:dyDescent="0.2">
      <c r="A566" s="5"/>
      <c r="B566" s="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6"/>
      <c r="N566" s="16"/>
      <c r="O566" s="46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46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46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46"/>
      <c r="BM566" s="15"/>
      <c r="BN566" s="15"/>
      <c r="BO566" s="15"/>
      <c r="BP566" s="15"/>
      <c r="BQ566" s="15"/>
      <c r="BR566" s="15"/>
      <c r="BS566" s="15"/>
      <c r="BT566" s="15"/>
      <c r="BU566" s="46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6"/>
      <c r="CU566" s="5"/>
      <c r="CV566" s="5"/>
      <c r="CW566" s="5"/>
      <c r="CX566" s="5"/>
      <c r="CY566" s="5"/>
    </row>
    <row r="567" spans="1:103" ht="12" x14ac:dyDescent="0.2">
      <c r="A567" s="5"/>
      <c r="B567" s="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6"/>
      <c r="N567" s="16"/>
      <c r="O567" s="46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46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46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46"/>
      <c r="BM567" s="15"/>
      <c r="BN567" s="15"/>
      <c r="BO567" s="15"/>
      <c r="BP567" s="15"/>
      <c r="BQ567" s="15"/>
      <c r="BR567" s="15"/>
      <c r="BS567" s="15"/>
      <c r="BT567" s="15"/>
      <c r="BU567" s="46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6"/>
      <c r="CU567" s="5"/>
      <c r="CV567" s="5"/>
      <c r="CW567" s="5"/>
      <c r="CX567" s="5"/>
      <c r="CY567" s="5"/>
    </row>
    <row r="568" spans="1:103" ht="12" x14ac:dyDescent="0.2">
      <c r="A568" s="5"/>
      <c r="B568" s="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6"/>
      <c r="N568" s="16"/>
      <c r="O568" s="46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46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46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46"/>
      <c r="BM568" s="15"/>
      <c r="BN568" s="15"/>
      <c r="BO568" s="15"/>
      <c r="BP568" s="15"/>
      <c r="BQ568" s="15"/>
      <c r="BR568" s="15"/>
      <c r="BS568" s="15"/>
      <c r="BT568" s="15"/>
      <c r="BU568" s="46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6"/>
      <c r="CU568" s="5"/>
      <c r="CV568" s="5"/>
      <c r="CW568" s="5"/>
      <c r="CX568" s="5"/>
      <c r="CY568" s="5"/>
    </row>
    <row r="569" spans="1:103" ht="12" x14ac:dyDescent="0.2">
      <c r="A569" s="5"/>
      <c r="B569" s="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6"/>
      <c r="N569" s="16"/>
      <c r="O569" s="46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46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46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46"/>
      <c r="BM569" s="15"/>
      <c r="BN569" s="15"/>
      <c r="BO569" s="15"/>
      <c r="BP569" s="15"/>
      <c r="BQ569" s="15"/>
      <c r="BR569" s="15"/>
      <c r="BS569" s="15"/>
      <c r="BT569" s="15"/>
      <c r="BU569" s="46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6"/>
      <c r="CU569" s="5"/>
      <c r="CV569" s="5"/>
      <c r="CW569" s="5"/>
      <c r="CX569" s="5"/>
      <c r="CY569" s="5"/>
    </row>
    <row r="570" spans="1:103" ht="12" x14ac:dyDescent="0.2">
      <c r="A570" s="5"/>
      <c r="B570" s="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6"/>
      <c r="N570" s="16"/>
      <c r="O570" s="46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46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46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46"/>
      <c r="BM570" s="15"/>
      <c r="BN570" s="15"/>
      <c r="BO570" s="15"/>
      <c r="BP570" s="15"/>
      <c r="BQ570" s="15"/>
      <c r="BR570" s="15"/>
      <c r="BS570" s="15"/>
      <c r="BT570" s="15"/>
      <c r="BU570" s="46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6"/>
      <c r="CU570" s="5"/>
      <c r="CV570" s="5"/>
      <c r="CW570" s="5"/>
      <c r="CX570" s="5"/>
      <c r="CY570" s="5"/>
    </row>
    <row r="571" spans="1:103" ht="12" x14ac:dyDescent="0.2">
      <c r="A571" s="5"/>
      <c r="B571" s="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6"/>
      <c r="N571" s="16"/>
      <c r="O571" s="46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46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46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46"/>
      <c r="BM571" s="15"/>
      <c r="BN571" s="15"/>
      <c r="BO571" s="15"/>
      <c r="BP571" s="15"/>
      <c r="BQ571" s="15"/>
      <c r="BR571" s="15"/>
      <c r="BS571" s="15"/>
      <c r="BT571" s="15"/>
      <c r="BU571" s="46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6"/>
      <c r="CU571" s="5"/>
      <c r="CV571" s="5"/>
      <c r="CW571" s="5"/>
      <c r="CX571" s="5"/>
      <c r="CY571" s="5"/>
    </row>
    <row r="572" spans="1:103" ht="12" x14ac:dyDescent="0.2">
      <c r="A572" s="5"/>
      <c r="B572" s="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6"/>
      <c r="N572" s="16"/>
      <c r="O572" s="46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46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46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46"/>
      <c r="BM572" s="15"/>
      <c r="BN572" s="15"/>
      <c r="BO572" s="15"/>
      <c r="BP572" s="15"/>
      <c r="BQ572" s="15"/>
      <c r="BR572" s="15"/>
      <c r="BS572" s="15"/>
      <c r="BT572" s="15"/>
      <c r="BU572" s="46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6"/>
      <c r="CU572" s="5"/>
      <c r="CV572" s="5"/>
      <c r="CW572" s="5"/>
      <c r="CX572" s="5"/>
      <c r="CY572" s="5"/>
    </row>
    <row r="573" spans="1:103" ht="12" x14ac:dyDescent="0.2">
      <c r="A573" s="5"/>
      <c r="B573" s="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6"/>
      <c r="N573" s="16"/>
      <c r="O573" s="46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46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46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46"/>
      <c r="BM573" s="15"/>
      <c r="BN573" s="15"/>
      <c r="BO573" s="15"/>
      <c r="BP573" s="15"/>
      <c r="BQ573" s="15"/>
      <c r="BR573" s="15"/>
      <c r="BS573" s="15"/>
      <c r="BT573" s="15"/>
      <c r="BU573" s="46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6"/>
      <c r="CU573" s="5"/>
      <c r="CV573" s="5"/>
      <c r="CW573" s="5"/>
      <c r="CX573" s="5"/>
      <c r="CY573" s="5"/>
    </row>
    <row r="574" spans="1:103" ht="12" x14ac:dyDescent="0.2">
      <c r="A574" s="5"/>
      <c r="B574" s="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6"/>
      <c r="N574" s="16"/>
      <c r="O574" s="46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46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46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46"/>
      <c r="BM574" s="15"/>
      <c r="BN574" s="15"/>
      <c r="BO574" s="15"/>
      <c r="BP574" s="15"/>
      <c r="BQ574" s="15"/>
      <c r="BR574" s="15"/>
      <c r="BS574" s="15"/>
      <c r="BT574" s="15"/>
      <c r="BU574" s="46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6"/>
      <c r="CU574" s="5"/>
      <c r="CV574" s="5"/>
      <c r="CW574" s="5"/>
      <c r="CX574" s="5"/>
      <c r="CY574" s="5"/>
    </row>
    <row r="575" spans="1:103" ht="12" x14ac:dyDescent="0.2">
      <c r="A575" s="5"/>
      <c r="B575" s="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6"/>
      <c r="N575" s="16"/>
      <c r="O575" s="46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46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46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46"/>
      <c r="BM575" s="15"/>
      <c r="BN575" s="15"/>
      <c r="BO575" s="15"/>
      <c r="BP575" s="15"/>
      <c r="BQ575" s="15"/>
      <c r="BR575" s="15"/>
      <c r="BS575" s="15"/>
      <c r="BT575" s="15"/>
      <c r="BU575" s="46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6"/>
      <c r="CU575" s="5"/>
      <c r="CV575" s="5"/>
      <c r="CW575" s="5"/>
      <c r="CX575" s="5"/>
      <c r="CY575" s="5"/>
    </row>
    <row r="576" spans="1:103" ht="12" x14ac:dyDescent="0.2">
      <c r="A576" s="5"/>
      <c r="B576" s="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6"/>
      <c r="N576" s="16"/>
      <c r="O576" s="46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46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46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46"/>
      <c r="BM576" s="15"/>
      <c r="BN576" s="15"/>
      <c r="BO576" s="15"/>
      <c r="BP576" s="15"/>
      <c r="BQ576" s="15"/>
      <c r="BR576" s="15"/>
      <c r="BS576" s="15"/>
      <c r="BT576" s="15"/>
      <c r="BU576" s="46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6"/>
      <c r="CU576" s="5"/>
      <c r="CV576" s="5"/>
      <c r="CW576" s="5"/>
      <c r="CX576" s="5"/>
      <c r="CY576" s="5"/>
    </row>
    <row r="577" spans="1:103" ht="12" x14ac:dyDescent="0.2">
      <c r="A577" s="5"/>
      <c r="B577" s="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6"/>
      <c r="N577" s="16"/>
      <c r="O577" s="46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46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46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46"/>
      <c r="BM577" s="15"/>
      <c r="BN577" s="15"/>
      <c r="BO577" s="15"/>
      <c r="BP577" s="15"/>
      <c r="BQ577" s="15"/>
      <c r="BR577" s="15"/>
      <c r="BS577" s="15"/>
      <c r="BT577" s="15"/>
      <c r="BU577" s="46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6"/>
      <c r="CU577" s="5"/>
      <c r="CV577" s="5"/>
      <c r="CW577" s="5"/>
      <c r="CX577" s="5"/>
      <c r="CY577" s="5"/>
    </row>
    <row r="578" spans="1:103" ht="12" x14ac:dyDescent="0.2">
      <c r="A578" s="5"/>
      <c r="B578" s="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6"/>
      <c r="N578" s="16"/>
      <c r="O578" s="46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46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46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46"/>
      <c r="BM578" s="15"/>
      <c r="BN578" s="15"/>
      <c r="BO578" s="15"/>
      <c r="BP578" s="15"/>
      <c r="BQ578" s="15"/>
      <c r="BR578" s="15"/>
      <c r="BS578" s="15"/>
      <c r="BT578" s="15"/>
      <c r="BU578" s="46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6"/>
      <c r="CU578" s="5"/>
      <c r="CV578" s="5"/>
      <c r="CW578" s="5"/>
      <c r="CX578" s="5"/>
      <c r="CY578" s="5"/>
    </row>
    <row r="579" spans="1:103" ht="12" x14ac:dyDescent="0.2">
      <c r="A579" s="5"/>
      <c r="B579" s="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6"/>
      <c r="N579" s="16"/>
      <c r="O579" s="46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46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46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46"/>
      <c r="BM579" s="15"/>
      <c r="BN579" s="15"/>
      <c r="BO579" s="15"/>
      <c r="BP579" s="15"/>
      <c r="BQ579" s="15"/>
      <c r="BR579" s="15"/>
      <c r="BS579" s="15"/>
      <c r="BT579" s="15"/>
      <c r="BU579" s="46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6"/>
      <c r="CU579" s="5"/>
      <c r="CV579" s="5"/>
      <c r="CW579" s="5"/>
      <c r="CX579" s="5"/>
      <c r="CY579" s="5"/>
    </row>
    <row r="580" spans="1:103" ht="12" x14ac:dyDescent="0.2">
      <c r="A580" s="5"/>
      <c r="B580" s="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6"/>
      <c r="N580" s="16"/>
      <c r="O580" s="46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46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46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46"/>
      <c r="BM580" s="15"/>
      <c r="BN580" s="15"/>
      <c r="BO580" s="15"/>
      <c r="BP580" s="15"/>
      <c r="BQ580" s="15"/>
      <c r="BR580" s="15"/>
      <c r="BS580" s="15"/>
      <c r="BT580" s="15"/>
      <c r="BU580" s="46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6"/>
      <c r="CU580" s="5"/>
      <c r="CV580" s="5"/>
      <c r="CW580" s="5"/>
      <c r="CX580" s="5"/>
      <c r="CY580" s="5"/>
    </row>
    <row r="581" spans="1:103" ht="12" x14ac:dyDescent="0.2">
      <c r="A581" s="5"/>
      <c r="B581" s="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6"/>
      <c r="N581" s="16"/>
      <c r="O581" s="46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46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46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46"/>
      <c r="BM581" s="15"/>
      <c r="BN581" s="15"/>
      <c r="BO581" s="15"/>
      <c r="BP581" s="15"/>
      <c r="BQ581" s="15"/>
      <c r="BR581" s="15"/>
      <c r="BS581" s="15"/>
      <c r="BT581" s="15"/>
      <c r="BU581" s="46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6"/>
      <c r="CU581" s="5"/>
      <c r="CV581" s="5"/>
      <c r="CW581" s="5"/>
      <c r="CX581" s="5"/>
      <c r="CY581" s="5"/>
    </row>
    <row r="582" spans="1:103" ht="12" x14ac:dyDescent="0.2">
      <c r="A582" s="5"/>
      <c r="B582" s="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6"/>
      <c r="N582" s="16"/>
      <c r="O582" s="46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46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46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46"/>
      <c r="BM582" s="15"/>
      <c r="BN582" s="15"/>
      <c r="BO582" s="15"/>
      <c r="BP582" s="15"/>
      <c r="BQ582" s="15"/>
      <c r="BR582" s="15"/>
      <c r="BS582" s="15"/>
      <c r="BT582" s="15"/>
      <c r="BU582" s="46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6"/>
      <c r="CU582" s="5"/>
      <c r="CV582" s="5"/>
      <c r="CW582" s="5"/>
      <c r="CX582" s="5"/>
      <c r="CY582" s="5"/>
    </row>
    <row r="583" spans="1:103" ht="12" x14ac:dyDescent="0.2">
      <c r="A583" s="5"/>
      <c r="B583" s="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6"/>
      <c r="N583" s="16"/>
      <c r="O583" s="46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46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46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46"/>
      <c r="BM583" s="15"/>
      <c r="BN583" s="15"/>
      <c r="BO583" s="15"/>
      <c r="BP583" s="15"/>
      <c r="BQ583" s="15"/>
      <c r="BR583" s="15"/>
      <c r="BS583" s="15"/>
      <c r="BT583" s="15"/>
      <c r="BU583" s="46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6"/>
      <c r="CU583" s="5"/>
      <c r="CV583" s="5"/>
      <c r="CW583" s="5"/>
      <c r="CX583" s="5"/>
      <c r="CY583" s="5"/>
    </row>
    <row r="584" spans="1:103" ht="12" x14ac:dyDescent="0.2">
      <c r="A584" s="5"/>
      <c r="B584" s="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6"/>
      <c r="N584" s="16"/>
      <c r="O584" s="46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46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46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46"/>
      <c r="BM584" s="15"/>
      <c r="BN584" s="15"/>
      <c r="BO584" s="15"/>
      <c r="BP584" s="15"/>
      <c r="BQ584" s="15"/>
      <c r="BR584" s="15"/>
      <c r="BS584" s="15"/>
      <c r="BT584" s="15"/>
      <c r="BU584" s="46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6"/>
      <c r="CU584" s="5"/>
      <c r="CV584" s="5"/>
      <c r="CW584" s="5"/>
      <c r="CX584" s="5"/>
      <c r="CY584" s="5"/>
    </row>
    <row r="585" spans="1:103" ht="12" x14ac:dyDescent="0.2">
      <c r="A585" s="5"/>
      <c r="B585" s="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6"/>
      <c r="N585" s="16"/>
      <c r="O585" s="46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46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46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46"/>
      <c r="BM585" s="15"/>
      <c r="BN585" s="15"/>
      <c r="BO585" s="15"/>
      <c r="BP585" s="15"/>
      <c r="BQ585" s="15"/>
      <c r="BR585" s="15"/>
      <c r="BS585" s="15"/>
      <c r="BT585" s="15"/>
      <c r="BU585" s="46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6"/>
      <c r="CU585" s="5"/>
      <c r="CV585" s="5"/>
      <c r="CW585" s="5"/>
      <c r="CX585" s="5"/>
      <c r="CY585" s="5"/>
    </row>
    <row r="586" spans="1:103" ht="12" x14ac:dyDescent="0.2">
      <c r="A586" s="5"/>
      <c r="B586" s="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6"/>
      <c r="N586" s="16"/>
      <c r="O586" s="46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46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46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46"/>
      <c r="BM586" s="15"/>
      <c r="BN586" s="15"/>
      <c r="BO586" s="15"/>
      <c r="BP586" s="15"/>
      <c r="BQ586" s="15"/>
      <c r="BR586" s="15"/>
      <c r="BS586" s="15"/>
      <c r="BT586" s="15"/>
      <c r="BU586" s="46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6"/>
      <c r="CU586" s="5"/>
      <c r="CV586" s="5"/>
      <c r="CW586" s="5"/>
      <c r="CX586" s="5"/>
      <c r="CY586" s="5"/>
    </row>
    <row r="587" spans="1:103" ht="12" x14ac:dyDescent="0.2">
      <c r="A587" s="5"/>
      <c r="B587" s="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6"/>
      <c r="N587" s="16"/>
      <c r="O587" s="46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46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46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46"/>
      <c r="BM587" s="15"/>
      <c r="BN587" s="15"/>
      <c r="BO587" s="15"/>
      <c r="BP587" s="15"/>
      <c r="BQ587" s="15"/>
      <c r="BR587" s="15"/>
      <c r="BS587" s="15"/>
      <c r="BT587" s="15"/>
      <c r="BU587" s="46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6"/>
      <c r="CU587" s="5"/>
      <c r="CV587" s="5"/>
      <c r="CW587" s="5"/>
      <c r="CX587" s="5"/>
      <c r="CY587" s="5"/>
    </row>
    <row r="588" spans="1:103" ht="12" x14ac:dyDescent="0.2">
      <c r="A588" s="5"/>
      <c r="B588" s="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6"/>
      <c r="N588" s="16"/>
      <c r="O588" s="46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46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46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46"/>
      <c r="BM588" s="15"/>
      <c r="BN588" s="15"/>
      <c r="BO588" s="15"/>
      <c r="BP588" s="15"/>
      <c r="BQ588" s="15"/>
      <c r="BR588" s="15"/>
      <c r="BS588" s="15"/>
      <c r="BT588" s="15"/>
      <c r="BU588" s="46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6"/>
      <c r="CU588" s="5"/>
      <c r="CV588" s="5"/>
      <c r="CW588" s="5"/>
      <c r="CX588" s="5"/>
      <c r="CY588" s="5"/>
    </row>
    <row r="589" spans="1:103" ht="12" x14ac:dyDescent="0.2">
      <c r="A589" s="5"/>
      <c r="B589" s="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6"/>
      <c r="N589" s="16"/>
      <c r="O589" s="46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46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46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46"/>
      <c r="BM589" s="15"/>
      <c r="BN589" s="15"/>
      <c r="BO589" s="15"/>
      <c r="BP589" s="15"/>
      <c r="BQ589" s="15"/>
      <c r="BR589" s="15"/>
      <c r="BS589" s="15"/>
      <c r="BT589" s="15"/>
      <c r="BU589" s="46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6"/>
      <c r="CU589" s="5"/>
      <c r="CV589" s="5"/>
      <c r="CW589" s="5"/>
      <c r="CX589" s="5"/>
      <c r="CY589" s="5"/>
    </row>
    <row r="590" spans="1:103" ht="12" x14ac:dyDescent="0.2">
      <c r="A590" s="5"/>
      <c r="B590" s="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6"/>
      <c r="N590" s="16"/>
      <c r="O590" s="46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46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46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46"/>
      <c r="BM590" s="15"/>
      <c r="BN590" s="15"/>
      <c r="BO590" s="15"/>
      <c r="BP590" s="15"/>
      <c r="BQ590" s="15"/>
      <c r="BR590" s="15"/>
      <c r="BS590" s="15"/>
      <c r="BT590" s="15"/>
      <c r="BU590" s="46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6"/>
      <c r="CU590" s="5"/>
      <c r="CV590" s="5"/>
      <c r="CW590" s="5"/>
      <c r="CX590" s="5"/>
      <c r="CY590" s="5"/>
    </row>
    <row r="591" spans="1:103" ht="12" x14ac:dyDescent="0.2">
      <c r="A591" s="5"/>
      <c r="B591" s="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6"/>
      <c r="N591" s="16"/>
      <c r="O591" s="46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46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46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46"/>
      <c r="BM591" s="15"/>
      <c r="BN591" s="15"/>
      <c r="BO591" s="15"/>
      <c r="BP591" s="15"/>
      <c r="BQ591" s="15"/>
      <c r="BR591" s="15"/>
      <c r="BS591" s="15"/>
      <c r="BT591" s="15"/>
      <c r="BU591" s="46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6"/>
      <c r="CU591" s="5"/>
      <c r="CV591" s="5"/>
      <c r="CW591" s="5"/>
      <c r="CX591" s="5"/>
      <c r="CY591" s="5"/>
    </row>
    <row r="592" spans="1:103" ht="12" x14ac:dyDescent="0.2">
      <c r="A592" s="5"/>
      <c r="B592" s="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6"/>
      <c r="N592" s="16"/>
      <c r="O592" s="46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46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46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46"/>
      <c r="BM592" s="15"/>
      <c r="BN592" s="15"/>
      <c r="BO592" s="15"/>
      <c r="BP592" s="15"/>
      <c r="BQ592" s="15"/>
      <c r="BR592" s="15"/>
      <c r="BS592" s="15"/>
      <c r="BT592" s="15"/>
      <c r="BU592" s="46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6"/>
      <c r="CU592" s="5"/>
      <c r="CV592" s="5"/>
      <c r="CW592" s="5"/>
      <c r="CX592" s="5"/>
      <c r="CY592" s="5"/>
    </row>
    <row r="593" spans="1:103" ht="12" x14ac:dyDescent="0.2">
      <c r="A593" s="5"/>
      <c r="B593" s="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6"/>
      <c r="N593" s="16"/>
      <c r="O593" s="46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46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46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46"/>
      <c r="BM593" s="15"/>
      <c r="BN593" s="15"/>
      <c r="BO593" s="15"/>
      <c r="BP593" s="15"/>
      <c r="BQ593" s="15"/>
      <c r="BR593" s="15"/>
      <c r="BS593" s="15"/>
      <c r="BT593" s="15"/>
      <c r="BU593" s="46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6"/>
      <c r="CU593" s="5"/>
      <c r="CV593" s="5"/>
      <c r="CW593" s="5"/>
      <c r="CX593" s="5"/>
      <c r="CY593" s="5"/>
    </row>
    <row r="594" spans="1:103" ht="12" x14ac:dyDescent="0.2">
      <c r="A594" s="5"/>
      <c r="B594" s="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6"/>
      <c r="N594" s="16"/>
      <c r="O594" s="46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46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46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46"/>
      <c r="BM594" s="15"/>
      <c r="BN594" s="15"/>
      <c r="BO594" s="15"/>
      <c r="BP594" s="15"/>
      <c r="BQ594" s="15"/>
      <c r="BR594" s="15"/>
      <c r="BS594" s="15"/>
      <c r="BT594" s="15"/>
      <c r="BU594" s="46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6"/>
      <c r="CU594" s="5"/>
      <c r="CV594" s="5"/>
      <c r="CW594" s="5"/>
      <c r="CX594" s="5"/>
      <c r="CY594" s="5"/>
    </row>
    <row r="595" spans="1:103" ht="12" x14ac:dyDescent="0.2">
      <c r="A595" s="5"/>
      <c r="B595" s="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6"/>
      <c r="N595" s="16"/>
      <c r="O595" s="46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46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46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46"/>
      <c r="BM595" s="15"/>
      <c r="BN595" s="15"/>
      <c r="BO595" s="15"/>
      <c r="BP595" s="15"/>
      <c r="BQ595" s="15"/>
      <c r="BR595" s="15"/>
      <c r="BS595" s="15"/>
      <c r="BT595" s="15"/>
      <c r="BU595" s="46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6"/>
      <c r="CU595" s="5"/>
      <c r="CV595" s="5"/>
      <c r="CW595" s="5"/>
      <c r="CX595" s="5"/>
      <c r="CY595" s="5"/>
    </row>
    <row r="596" spans="1:103" ht="12" x14ac:dyDescent="0.2">
      <c r="A596" s="5"/>
      <c r="B596" s="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6"/>
      <c r="N596" s="16"/>
      <c r="O596" s="46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46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46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46"/>
      <c r="BM596" s="15"/>
      <c r="BN596" s="15"/>
      <c r="BO596" s="15"/>
      <c r="BP596" s="15"/>
      <c r="BQ596" s="15"/>
      <c r="BR596" s="15"/>
      <c r="BS596" s="15"/>
      <c r="BT596" s="15"/>
      <c r="BU596" s="46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6"/>
      <c r="CU596" s="5"/>
      <c r="CV596" s="5"/>
      <c r="CW596" s="5"/>
      <c r="CX596" s="5"/>
      <c r="CY596" s="5"/>
    </row>
    <row r="597" spans="1:103" ht="12" x14ac:dyDescent="0.2">
      <c r="A597" s="5"/>
      <c r="B597" s="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6"/>
      <c r="N597" s="16"/>
      <c r="O597" s="46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46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46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46"/>
      <c r="BM597" s="15"/>
      <c r="BN597" s="15"/>
      <c r="BO597" s="15"/>
      <c r="BP597" s="15"/>
      <c r="BQ597" s="15"/>
      <c r="BR597" s="15"/>
      <c r="BS597" s="15"/>
      <c r="BT597" s="15"/>
      <c r="BU597" s="46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6"/>
      <c r="CU597" s="5"/>
      <c r="CV597" s="5"/>
      <c r="CW597" s="5"/>
      <c r="CX597" s="5"/>
      <c r="CY597" s="5"/>
    </row>
    <row r="598" spans="1:103" ht="12" x14ac:dyDescent="0.2">
      <c r="A598" s="5"/>
      <c r="B598" s="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6"/>
      <c r="N598" s="16"/>
      <c r="O598" s="46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46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46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46"/>
      <c r="BM598" s="15"/>
      <c r="BN598" s="15"/>
      <c r="BO598" s="15"/>
      <c r="BP598" s="15"/>
      <c r="BQ598" s="15"/>
      <c r="BR598" s="15"/>
      <c r="BS598" s="15"/>
      <c r="BT598" s="15"/>
      <c r="BU598" s="46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6"/>
      <c r="CU598" s="5"/>
      <c r="CV598" s="5"/>
      <c r="CW598" s="5"/>
      <c r="CX598" s="5"/>
      <c r="CY598" s="5"/>
    </row>
    <row r="599" spans="1:103" ht="12" x14ac:dyDescent="0.2">
      <c r="A599" s="5"/>
      <c r="B599" s="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6"/>
      <c r="N599" s="16"/>
      <c r="O599" s="46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46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46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46"/>
      <c r="BM599" s="15"/>
      <c r="BN599" s="15"/>
      <c r="BO599" s="15"/>
      <c r="BP599" s="15"/>
      <c r="BQ599" s="15"/>
      <c r="BR599" s="15"/>
      <c r="BS599" s="15"/>
      <c r="BT599" s="15"/>
      <c r="BU599" s="46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6"/>
      <c r="CU599" s="5"/>
      <c r="CV599" s="5"/>
      <c r="CW599" s="5"/>
      <c r="CX599" s="5"/>
      <c r="CY599" s="5"/>
    </row>
    <row r="600" spans="1:103" ht="12" x14ac:dyDescent="0.2">
      <c r="A600" s="5"/>
      <c r="B600" s="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6"/>
      <c r="N600" s="16"/>
      <c r="O600" s="46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46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46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46"/>
      <c r="BM600" s="15"/>
      <c r="BN600" s="15"/>
      <c r="BO600" s="15"/>
      <c r="BP600" s="15"/>
      <c r="BQ600" s="15"/>
      <c r="BR600" s="15"/>
      <c r="BS600" s="15"/>
      <c r="BT600" s="15"/>
      <c r="BU600" s="46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6"/>
      <c r="CU600" s="5"/>
      <c r="CV600" s="5"/>
      <c r="CW600" s="5"/>
      <c r="CX600" s="5"/>
      <c r="CY600" s="5"/>
    </row>
    <row r="601" spans="1:103" ht="12" x14ac:dyDescent="0.2">
      <c r="A601" s="5"/>
      <c r="B601" s="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6"/>
      <c r="N601" s="16"/>
      <c r="O601" s="46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46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46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46"/>
      <c r="BM601" s="15"/>
      <c r="BN601" s="15"/>
      <c r="BO601" s="15"/>
      <c r="BP601" s="15"/>
      <c r="BQ601" s="15"/>
      <c r="BR601" s="15"/>
      <c r="BS601" s="15"/>
      <c r="BT601" s="15"/>
      <c r="BU601" s="46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6"/>
      <c r="CU601" s="5"/>
      <c r="CV601" s="5"/>
      <c r="CW601" s="5"/>
      <c r="CX601" s="5"/>
      <c r="CY601" s="5"/>
    </row>
    <row r="602" spans="1:103" ht="12" x14ac:dyDescent="0.2">
      <c r="A602" s="5"/>
      <c r="B602" s="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6"/>
      <c r="N602" s="16"/>
      <c r="O602" s="46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46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46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46"/>
      <c r="BM602" s="15"/>
      <c r="BN602" s="15"/>
      <c r="BO602" s="15"/>
      <c r="BP602" s="15"/>
      <c r="BQ602" s="15"/>
      <c r="BR602" s="15"/>
      <c r="BS602" s="15"/>
      <c r="BT602" s="15"/>
      <c r="BU602" s="46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6"/>
      <c r="CU602" s="5"/>
      <c r="CV602" s="5"/>
      <c r="CW602" s="5"/>
      <c r="CX602" s="5"/>
      <c r="CY602" s="5"/>
    </row>
    <row r="603" spans="1:103" ht="12" x14ac:dyDescent="0.2">
      <c r="A603" s="5"/>
      <c r="B603" s="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6"/>
      <c r="N603" s="16"/>
      <c r="O603" s="46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46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46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46"/>
      <c r="BM603" s="15"/>
      <c r="BN603" s="15"/>
      <c r="BO603" s="15"/>
      <c r="BP603" s="15"/>
      <c r="BQ603" s="15"/>
      <c r="BR603" s="15"/>
      <c r="BS603" s="15"/>
      <c r="BT603" s="15"/>
      <c r="BU603" s="46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6"/>
      <c r="CU603" s="5"/>
      <c r="CV603" s="5"/>
      <c r="CW603" s="5"/>
      <c r="CX603" s="5"/>
      <c r="CY603" s="5"/>
    </row>
    <row r="604" spans="1:103" ht="12" x14ac:dyDescent="0.2">
      <c r="A604" s="5"/>
      <c r="B604" s="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6"/>
      <c r="N604" s="16"/>
      <c r="O604" s="46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46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46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46"/>
      <c r="BM604" s="15"/>
      <c r="BN604" s="15"/>
      <c r="BO604" s="15"/>
      <c r="BP604" s="15"/>
      <c r="BQ604" s="15"/>
      <c r="BR604" s="15"/>
      <c r="BS604" s="15"/>
      <c r="BT604" s="15"/>
      <c r="BU604" s="46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6"/>
      <c r="CU604" s="5"/>
      <c r="CV604" s="5"/>
      <c r="CW604" s="5"/>
      <c r="CX604" s="5"/>
      <c r="CY604" s="5"/>
    </row>
    <row r="605" spans="1:103" ht="12" x14ac:dyDescent="0.2">
      <c r="A605" s="5"/>
      <c r="B605" s="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6"/>
      <c r="N605" s="16"/>
      <c r="O605" s="46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46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46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46"/>
      <c r="BM605" s="15"/>
      <c r="BN605" s="15"/>
      <c r="BO605" s="15"/>
      <c r="BP605" s="15"/>
      <c r="BQ605" s="15"/>
      <c r="BR605" s="15"/>
      <c r="BS605" s="15"/>
      <c r="BT605" s="15"/>
      <c r="BU605" s="46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6"/>
      <c r="CU605" s="5"/>
      <c r="CV605" s="5"/>
      <c r="CW605" s="5"/>
      <c r="CX605" s="5"/>
      <c r="CY605" s="5"/>
    </row>
    <row r="606" spans="1:103" ht="12" x14ac:dyDescent="0.2">
      <c r="A606" s="5"/>
      <c r="B606" s="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6"/>
      <c r="N606" s="16"/>
      <c r="O606" s="46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46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46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46"/>
      <c r="BM606" s="15"/>
      <c r="BN606" s="15"/>
      <c r="BO606" s="15"/>
      <c r="BP606" s="15"/>
      <c r="BQ606" s="15"/>
      <c r="BR606" s="15"/>
      <c r="BS606" s="15"/>
      <c r="BT606" s="15"/>
      <c r="BU606" s="46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6"/>
      <c r="CU606" s="5"/>
      <c r="CV606" s="5"/>
      <c r="CW606" s="5"/>
      <c r="CX606" s="5"/>
      <c r="CY606" s="5"/>
    </row>
    <row r="607" spans="1:103" ht="12" x14ac:dyDescent="0.2">
      <c r="A607" s="5"/>
      <c r="B607" s="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6"/>
      <c r="N607" s="16"/>
      <c r="O607" s="46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46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46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46"/>
      <c r="BM607" s="15"/>
      <c r="BN607" s="15"/>
      <c r="BO607" s="15"/>
      <c r="BP607" s="15"/>
      <c r="BQ607" s="15"/>
      <c r="BR607" s="15"/>
      <c r="BS607" s="15"/>
      <c r="BT607" s="15"/>
      <c r="BU607" s="46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6"/>
      <c r="CU607" s="5"/>
      <c r="CV607" s="5"/>
      <c r="CW607" s="5"/>
      <c r="CX607" s="5"/>
      <c r="CY607" s="5"/>
    </row>
    <row r="608" spans="1:103" ht="12" x14ac:dyDescent="0.2">
      <c r="A608" s="5"/>
      <c r="B608" s="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6"/>
      <c r="N608" s="16"/>
      <c r="O608" s="46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46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46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46"/>
      <c r="BM608" s="15"/>
      <c r="BN608" s="15"/>
      <c r="BO608" s="15"/>
      <c r="BP608" s="15"/>
      <c r="BQ608" s="15"/>
      <c r="BR608" s="15"/>
      <c r="BS608" s="15"/>
      <c r="BT608" s="15"/>
      <c r="BU608" s="46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6"/>
      <c r="CU608" s="5"/>
      <c r="CV608" s="5"/>
      <c r="CW608" s="5"/>
      <c r="CX608" s="5"/>
      <c r="CY608" s="5"/>
    </row>
    <row r="609" spans="1:103" ht="12" x14ac:dyDescent="0.2">
      <c r="A609" s="5"/>
      <c r="B609" s="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6"/>
      <c r="N609" s="16"/>
      <c r="O609" s="46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46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46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46"/>
      <c r="BM609" s="15"/>
      <c r="BN609" s="15"/>
      <c r="BO609" s="15"/>
      <c r="BP609" s="15"/>
      <c r="BQ609" s="15"/>
      <c r="BR609" s="15"/>
      <c r="BS609" s="15"/>
      <c r="BT609" s="15"/>
      <c r="BU609" s="46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6"/>
      <c r="CU609" s="5"/>
      <c r="CV609" s="5"/>
      <c r="CW609" s="5"/>
      <c r="CX609" s="5"/>
      <c r="CY609" s="5"/>
    </row>
    <row r="610" spans="1:103" ht="12" x14ac:dyDescent="0.2">
      <c r="A610" s="5"/>
      <c r="B610" s="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6"/>
      <c r="N610" s="16"/>
      <c r="O610" s="46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46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46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46"/>
      <c r="BM610" s="15"/>
      <c r="BN610" s="15"/>
      <c r="BO610" s="15"/>
      <c r="BP610" s="15"/>
      <c r="BQ610" s="15"/>
      <c r="BR610" s="15"/>
      <c r="BS610" s="15"/>
      <c r="BT610" s="15"/>
      <c r="BU610" s="46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6"/>
      <c r="CU610" s="5"/>
      <c r="CV610" s="5"/>
      <c r="CW610" s="5"/>
      <c r="CX610" s="5"/>
      <c r="CY610" s="5"/>
    </row>
    <row r="611" spans="1:103" ht="12" x14ac:dyDescent="0.2">
      <c r="A611" s="5"/>
      <c r="B611" s="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6"/>
      <c r="N611" s="16"/>
      <c r="O611" s="46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46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46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46"/>
      <c r="BM611" s="15"/>
      <c r="BN611" s="15"/>
      <c r="BO611" s="15"/>
      <c r="BP611" s="15"/>
      <c r="BQ611" s="15"/>
      <c r="BR611" s="15"/>
      <c r="BS611" s="15"/>
      <c r="BT611" s="15"/>
      <c r="BU611" s="46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6"/>
      <c r="CU611" s="5"/>
      <c r="CV611" s="5"/>
      <c r="CW611" s="5"/>
      <c r="CX611" s="5"/>
      <c r="CY611" s="5"/>
    </row>
    <row r="612" spans="1:103" ht="12" x14ac:dyDescent="0.2">
      <c r="A612" s="5"/>
      <c r="B612" s="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6"/>
      <c r="N612" s="16"/>
      <c r="O612" s="46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46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46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46"/>
      <c r="BM612" s="15"/>
      <c r="BN612" s="15"/>
      <c r="BO612" s="15"/>
      <c r="BP612" s="15"/>
      <c r="BQ612" s="15"/>
      <c r="BR612" s="15"/>
      <c r="BS612" s="15"/>
      <c r="BT612" s="15"/>
      <c r="BU612" s="46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6"/>
      <c r="CU612" s="5"/>
      <c r="CV612" s="5"/>
      <c r="CW612" s="5"/>
      <c r="CX612" s="5"/>
      <c r="CY612" s="5"/>
    </row>
    <row r="613" spans="1:103" ht="12" x14ac:dyDescent="0.2">
      <c r="A613" s="5"/>
      <c r="B613" s="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6"/>
      <c r="N613" s="16"/>
      <c r="O613" s="46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46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46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46"/>
      <c r="BM613" s="15"/>
      <c r="BN613" s="15"/>
      <c r="BO613" s="15"/>
      <c r="BP613" s="15"/>
      <c r="BQ613" s="15"/>
      <c r="BR613" s="15"/>
      <c r="BS613" s="15"/>
      <c r="BT613" s="15"/>
      <c r="BU613" s="46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6"/>
      <c r="CU613" s="5"/>
      <c r="CV613" s="5"/>
      <c r="CW613" s="5"/>
      <c r="CX613" s="5"/>
      <c r="CY613" s="5"/>
    </row>
    <row r="614" spans="1:103" ht="12" x14ac:dyDescent="0.2">
      <c r="A614" s="5"/>
      <c r="B614" s="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6"/>
      <c r="N614" s="16"/>
      <c r="O614" s="46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46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46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46"/>
      <c r="BM614" s="15"/>
      <c r="BN614" s="15"/>
      <c r="BO614" s="15"/>
      <c r="BP614" s="15"/>
      <c r="BQ614" s="15"/>
      <c r="BR614" s="15"/>
      <c r="BS614" s="15"/>
      <c r="BT614" s="15"/>
      <c r="BU614" s="46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6"/>
      <c r="CU614" s="5"/>
      <c r="CV614" s="5"/>
      <c r="CW614" s="5"/>
      <c r="CX614" s="5"/>
      <c r="CY614" s="5"/>
    </row>
    <row r="615" spans="1:103" ht="12" x14ac:dyDescent="0.2">
      <c r="A615" s="5"/>
      <c r="B615" s="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6"/>
      <c r="N615" s="16"/>
      <c r="O615" s="46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46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46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46"/>
      <c r="BM615" s="15"/>
      <c r="BN615" s="15"/>
      <c r="BO615" s="15"/>
      <c r="BP615" s="15"/>
      <c r="BQ615" s="15"/>
      <c r="BR615" s="15"/>
      <c r="BS615" s="15"/>
      <c r="BT615" s="15"/>
      <c r="BU615" s="46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6"/>
      <c r="CU615" s="5"/>
      <c r="CV615" s="5"/>
      <c r="CW615" s="5"/>
      <c r="CX615" s="5"/>
      <c r="CY615" s="5"/>
    </row>
    <row r="616" spans="1:103" ht="12" x14ac:dyDescent="0.2">
      <c r="A616" s="5"/>
      <c r="B616" s="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6"/>
      <c r="N616" s="16"/>
      <c r="O616" s="46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46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46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46"/>
      <c r="BM616" s="15"/>
      <c r="BN616" s="15"/>
      <c r="BO616" s="15"/>
      <c r="BP616" s="15"/>
      <c r="BQ616" s="15"/>
      <c r="BR616" s="15"/>
      <c r="BS616" s="15"/>
      <c r="BT616" s="15"/>
      <c r="BU616" s="46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6"/>
      <c r="CU616" s="5"/>
      <c r="CV616" s="5"/>
      <c r="CW616" s="5"/>
      <c r="CX616" s="5"/>
      <c r="CY616" s="5"/>
    </row>
    <row r="617" spans="1:103" ht="12" x14ac:dyDescent="0.2">
      <c r="A617" s="5"/>
      <c r="B617" s="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6"/>
      <c r="N617" s="16"/>
      <c r="O617" s="46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46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46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46"/>
      <c r="BM617" s="15"/>
      <c r="BN617" s="15"/>
      <c r="BO617" s="15"/>
      <c r="BP617" s="15"/>
      <c r="BQ617" s="15"/>
      <c r="BR617" s="15"/>
      <c r="BS617" s="15"/>
      <c r="BT617" s="15"/>
      <c r="BU617" s="46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6"/>
      <c r="CU617" s="5"/>
      <c r="CV617" s="5"/>
      <c r="CW617" s="5"/>
      <c r="CX617" s="5"/>
      <c r="CY617" s="5"/>
    </row>
    <row r="618" spans="1:103" ht="12" x14ac:dyDescent="0.2">
      <c r="A618" s="5"/>
      <c r="B618" s="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6"/>
      <c r="N618" s="16"/>
      <c r="O618" s="46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46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46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46"/>
      <c r="BM618" s="15"/>
      <c r="BN618" s="15"/>
      <c r="BO618" s="15"/>
      <c r="BP618" s="15"/>
      <c r="BQ618" s="15"/>
      <c r="BR618" s="15"/>
      <c r="BS618" s="15"/>
      <c r="BT618" s="15"/>
      <c r="BU618" s="46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6"/>
      <c r="CU618" s="5"/>
      <c r="CV618" s="5"/>
      <c r="CW618" s="5"/>
      <c r="CX618" s="5"/>
      <c r="CY618" s="5"/>
    </row>
    <row r="619" spans="1:103" ht="12" x14ac:dyDescent="0.2">
      <c r="A619" s="5"/>
      <c r="B619" s="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6"/>
      <c r="N619" s="16"/>
      <c r="O619" s="46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46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46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46"/>
      <c r="BM619" s="15"/>
      <c r="BN619" s="15"/>
      <c r="BO619" s="15"/>
      <c r="BP619" s="15"/>
      <c r="BQ619" s="15"/>
      <c r="BR619" s="15"/>
      <c r="BS619" s="15"/>
      <c r="BT619" s="15"/>
      <c r="BU619" s="46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6"/>
      <c r="CU619" s="5"/>
      <c r="CV619" s="5"/>
      <c r="CW619" s="5"/>
      <c r="CX619" s="5"/>
      <c r="CY619" s="5"/>
    </row>
    <row r="620" spans="1:103" ht="12" x14ac:dyDescent="0.2">
      <c r="A620" s="5"/>
      <c r="B620" s="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6"/>
      <c r="N620" s="16"/>
      <c r="O620" s="46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46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46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46"/>
      <c r="BM620" s="15"/>
      <c r="BN620" s="15"/>
      <c r="BO620" s="15"/>
      <c r="BP620" s="15"/>
      <c r="BQ620" s="15"/>
      <c r="BR620" s="15"/>
      <c r="BS620" s="15"/>
      <c r="BT620" s="15"/>
      <c r="BU620" s="46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6"/>
      <c r="CU620" s="5"/>
      <c r="CV620" s="5"/>
      <c r="CW620" s="5"/>
      <c r="CX620" s="5"/>
      <c r="CY620" s="5"/>
    </row>
    <row r="621" spans="1:103" ht="12" x14ac:dyDescent="0.2">
      <c r="A621" s="5"/>
      <c r="B621" s="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6"/>
      <c r="N621" s="16"/>
      <c r="O621" s="46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46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46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46"/>
      <c r="BM621" s="15"/>
      <c r="BN621" s="15"/>
      <c r="BO621" s="15"/>
      <c r="BP621" s="15"/>
      <c r="BQ621" s="15"/>
      <c r="BR621" s="15"/>
      <c r="BS621" s="15"/>
      <c r="BT621" s="15"/>
      <c r="BU621" s="46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6"/>
      <c r="CU621" s="5"/>
      <c r="CV621" s="5"/>
      <c r="CW621" s="5"/>
      <c r="CX621" s="5"/>
      <c r="CY621" s="5"/>
    </row>
    <row r="622" spans="1:103" ht="12" x14ac:dyDescent="0.2">
      <c r="A622" s="5"/>
      <c r="B622" s="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6"/>
      <c r="N622" s="16"/>
      <c r="O622" s="46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46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46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46"/>
      <c r="BM622" s="15"/>
      <c r="BN622" s="15"/>
      <c r="BO622" s="15"/>
      <c r="BP622" s="15"/>
      <c r="BQ622" s="15"/>
      <c r="BR622" s="15"/>
      <c r="BS622" s="15"/>
      <c r="BT622" s="15"/>
      <c r="BU622" s="46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6"/>
      <c r="CU622" s="5"/>
      <c r="CV622" s="5"/>
      <c r="CW622" s="5"/>
      <c r="CX622" s="5"/>
      <c r="CY622" s="5"/>
    </row>
    <row r="623" spans="1:103" ht="12" x14ac:dyDescent="0.2">
      <c r="A623" s="5"/>
      <c r="B623" s="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6"/>
      <c r="N623" s="16"/>
      <c r="O623" s="46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46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46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46"/>
      <c r="BM623" s="15"/>
      <c r="BN623" s="15"/>
      <c r="BO623" s="15"/>
      <c r="BP623" s="15"/>
      <c r="BQ623" s="15"/>
      <c r="BR623" s="15"/>
      <c r="BS623" s="15"/>
      <c r="BT623" s="15"/>
      <c r="BU623" s="46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6"/>
      <c r="CU623" s="5"/>
      <c r="CV623" s="5"/>
      <c r="CW623" s="5"/>
      <c r="CX623" s="5"/>
      <c r="CY623" s="5"/>
    </row>
    <row r="624" spans="1:103" ht="12" x14ac:dyDescent="0.2">
      <c r="A624" s="5"/>
      <c r="B624" s="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6"/>
      <c r="N624" s="16"/>
      <c r="O624" s="46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46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46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46"/>
      <c r="BM624" s="15"/>
      <c r="BN624" s="15"/>
      <c r="BO624" s="15"/>
      <c r="BP624" s="15"/>
      <c r="BQ624" s="15"/>
      <c r="BR624" s="15"/>
      <c r="BS624" s="15"/>
      <c r="BT624" s="15"/>
      <c r="BU624" s="46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6"/>
      <c r="CU624" s="5"/>
      <c r="CV624" s="5"/>
      <c r="CW624" s="5"/>
      <c r="CX624" s="5"/>
      <c r="CY624" s="5"/>
    </row>
    <row r="625" spans="1:103" ht="12" x14ac:dyDescent="0.2">
      <c r="A625" s="5"/>
      <c r="B625" s="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6"/>
      <c r="N625" s="16"/>
      <c r="O625" s="46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46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46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46"/>
      <c r="BM625" s="15"/>
      <c r="BN625" s="15"/>
      <c r="BO625" s="15"/>
      <c r="BP625" s="15"/>
      <c r="BQ625" s="15"/>
      <c r="BR625" s="15"/>
      <c r="BS625" s="15"/>
      <c r="BT625" s="15"/>
      <c r="BU625" s="46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6"/>
      <c r="CU625" s="5"/>
      <c r="CV625" s="5"/>
      <c r="CW625" s="5"/>
      <c r="CX625" s="5"/>
      <c r="CY625" s="5"/>
    </row>
    <row r="626" spans="1:103" ht="12" x14ac:dyDescent="0.2">
      <c r="A626" s="5"/>
      <c r="B626" s="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6"/>
      <c r="N626" s="16"/>
      <c r="O626" s="46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46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46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46"/>
      <c r="BM626" s="15"/>
      <c r="BN626" s="15"/>
      <c r="BO626" s="15"/>
      <c r="BP626" s="15"/>
      <c r="BQ626" s="15"/>
      <c r="BR626" s="15"/>
      <c r="BS626" s="15"/>
      <c r="BT626" s="15"/>
      <c r="BU626" s="46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6"/>
      <c r="CU626" s="5"/>
      <c r="CV626" s="5"/>
      <c r="CW626" s="5"/>
      <c r="CX626" s="5"/>
      <c r="CY626" s="5"/>
    </row>
    <row r="627" spans="1:103" ht="12" x14ac:dyDescent="0.2">
      <c r="A627" s="5"/>
      <c r="B627" s="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6"/>
      <c r="N627" s="16"/>
      <c r="O627" s="46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46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46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46"/>
      <c r="BM627" s="15"/>
      <c r="BN627" s="15"/>
      <c r="BO627" s="15"/>
      <c r="BP627" s="15"/>
      <c r="BQ627" s="15"/>
      <c r="BR627" s="15"/>
      <c r="BS627" s="15"/>
      <c r="BT627" s="15"/>
      <c r="BU627" s="46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6"/>
      <c r="CU627" s="5"/>
      <c r="CV627" s="5"/>
      <c r="CW627" s="5"/>
      <c r="CX627" s="5"/>
      <c r="CY627" s="5"/>
    </row>
    <row r="628" spans="1:103" ht="12" x14ac:dyDescent="0.2">
      <c r="A628" s="5"/>
      <c r="B628" s="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6"/>
      <c r="N628" s="16"/>
      <c r="O628" s="46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46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46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46"/>
      <c r="BM628" s="15"/>
      <c r="BN628" s="15"/>
      <c r="BO628" s="15"/>
      <c r="BP628" s="15"/>
      <c r="BQ628" s="15"/>
      <c r="BR628" s="15"/>
      <c r="BS628" s="15"/>
      <c r="BT628" s="15"/>
      <c r="BU628" s="46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6"/>
      <c r="CU628" s="5"/>
      <c r="CV628" s="5"/>
      <c r="CW628" s="5"/>
      <c r="CX628" s="5"/>
      <c r="CY628" s="5"/>
    </row>
    <row r="629" spans="1:103" ht="12" x14ac:dyDescent="0.2">
      <c r="A629" s="5"/>
      <c r="B629" s="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6"/>
      <c r="N629" s="16"/>
      <c r="O629" s="46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46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46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46"/>
      <c r="BM629" s="15"/>
      <c r="BN629" s="15"/>
      <c r="BO629" s="15"/>
      <c r="BP629" s="15"/>
      <c r="BQ629" s="15"/>
      <c r="BR629" s="15"/>
      <c r="BS629" s="15"/>
      <c r="BT629" s="15"/>
      <c r="BU629" s="46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6"/>
      <c r="CU629" s="5"/>
      <c r="CV629" s="5"/>
      <c r="CW629" s="5"/>
      <c r="CX629" s="5"/>
      <c r="CY629" s="5"/>
    </row>
    <row r="630" spans="1:103" ht="12" x14ac:dyDescent="0.2">
      <c r="A630" s="5"/>
      <c r="B630" s="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6"/>
      <c r="N630" s="16"/>
      <c r="O630" s="46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46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46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46"/>
      <c r="BM630" s="15"/>
      <c r="BN630" s="15"/>
      <c r="BO630" s="15"/>
      <c r="BP630" s="15"/>
      <c r="BQ630" s="15"/>
      <c r="BR630" s="15"/>
      <c r="BS630" s="15"/>
      <c r="BT630" s="15"/>
      <c r="BU630" s="46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6"/>
      <c r="CU630" s="5"/>
      <c r="CV630" s="5"/>
      <c r="CW630" s="5"/>
      <c r="CX630" s="5"/>
      <c r="CY630" s="5"/>
    </row>
    <row r="631" spans="1:103" ht="12" x14ac:dyDescent="0.2">
      <c r="A631" s="5"/>
      <c r="B631" s="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6"/>
      <c r="N631" s="16"/>
      <c r="O631" s="46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46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46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46"/>
      <c r="BM631" s="15"/>
      <c r="BN631" s="15"/>
      <c r="BO631" s="15"/>
      <c r="BP631" s="15"/>
      <c r="BQ631" s="15"/>
      <c r="BR631" s="15"/>
      <c r="BS631" s="15"/>
      <c r="BT631" s="15"/>
      <c r="BU631" s="46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6"/>
      <c r="CU631" s="5"/>
      <c r="CV631" s="5"/>
      <c r="CW631" s="5"/>
      <c r="CX631" s="5"/>
      <c r="CY631" s="5"/>
    </row>
    <row r="632" spans="1:103" ht="12" x14ac:dyDescent="0.2">
      <c r="A632" s="5"/>
      <c r="B632" s="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6"/>
      <c r="N632" s="16"/>
      <c r="O632" s="46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46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46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46"/>
      <c r="BM632" s="15"/>
      <c r="BN632" s="15"/>
      <c r="BO632" s="15"/>
      <c r="BP632" s="15"/>
      <c r="BQ632" s="15"/>
      <c r="BR632" s="15"/>
      <c r="BS632" s="15"/>
      <c r="BT632" s="15"/>
      <c r="BU632" s="46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6"/>
      <c r="CU632" s="5"/>
      <c r="CV632" s="5"/>
      <c r="CW632" s="5"/>
      <c r="CX632" s="5"/>
      <c r="CY632" s="5"/>
    </row>
    <row r="633" spans="1:103" ht="12" x14ac:dyDescent="0.2">
      <c r="A633" s="5"/>
      <c r="B633" s="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6"/>
      <c r="N633" s="16"/>
      <c r="O633" s="46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46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46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46"/>
      <c r="BM633" s="15"/>
      <c r="BN633" s="15"/>
      <c r="BO633" s="15"/>
      <c r="BP633" s="15"/>
      <c r="BQ633" s="15"/>
      <c r="BR633" s="15"/>
      <c r="BS633" s="15"/>
      <c r="BT633" s="15"/>
      <c r="BU633" s="46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6"/>
      <c r="CU633" s="5"/>
      <c r="CV633" s="5"/>
      <c r="CW633" s="5"/>
      <c r="CX633" s="5"/>
      <c r="CY633" s="5"/>
    </row>
    <row r="634" spans="1:103" ht="12" x14ac:dyDescent="0.2">
      <c r="A634" s="5"/>
      <c r="B634" s="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6"/>
      <c r="N634" s="16"/>
      <c r="O634" s="46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46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46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46"/>
      <c r="BM634" s="15"/>
      <c r="BN634" s="15"/>
      <c r="BO634" s="15"/>
      <c r="BP634" s="15"/>
      <c r="BQ634" s="15"/>
      <c r="BR634" s="15"/>
      <c r="BS634" s="15"/>
      <c r="BT634" s="15"/>
      <c r="BU634" s="46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6"/>
      <c r="CU634" s="5"/>
      <c r="CV634" s="5"/>
      <c r="CW634" s="5"/>
      <c r="CX634" s="5"/>
      <c r="CY634" s="5"/>
    </row>
    <row r="635" spans="1:103" ht="12" x14ac:dyDescent="0.2">
      <c r="A635" s="5"/>
      <c r="B635" s="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6"/>
      <c r="N635" s="16"/>
      <c r="O635" s="46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46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46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46"/>
      <c r="BM635" s="15"/>
      <c r="BN635" s="15"/>
      <c r="BO635" s="15"/>
      <c r="BP635" s="15"/>
      <c r="BQ635" s="15"/>
      <c r="BR635" s="15"/>
      <c r="BS635" s="15"/>
      <c r="BT635" s="15"/>
      <c r="BU635" s="46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6"/>
      <c r="CU635" s="5"/>
      <c r="CV635" s="5"/>
      <c r="CW635" s="5"/>
      <c r="CX635" s="5"/>
      <c r="CY635" s="5"/>
    </row>
    <row r="636" spans="1:103" ht="12" x14ac:dyDescent="0.2">
      <c r="A636" s="5"/>
      <c r="B636" s="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6"/>
      <c r="N636" s="16"/>
      <c r="O636" s="46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46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46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46"/>
      <c r="BM636" s="15"/>
      <c r="BN636" s="15"/>
      <c r="BO636" s="15"/>
      <c r="BP636" s="15"/>
      <c r="BQ636" s="15"/>
      <c r="BR636" s="15"/>
      <c r="BS636" s="15"/>
      <c r="BT636" s="15"/>
      <c r="BU636" s="46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6"/>
      <c r="CU636" s="5"/>
      <c r="CV636" s="5"/>
      <c r="CW636" s="5"/>
      <c r="CX636" s="5"/>
      <c r="CY636" s="5"/>
    </row>
    <row r="637" spans="1:103" ht="12" x14ac:dyDescent="0.2">
      <c r="A637" s="5"/>
      <c r="B637" s="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6"/>
      <c r="N637" s="16"/>
      <c r="O637" s="46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46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46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46"/>
      <c r="BM637" s="15"/>
      <c r="BN637" s="15"/>
      <c r="BO637" s="15"/>
      <c r="BP637" s="15"/>
      <c r="BQ637" s="15"/>
      <c r="BR637" s="15"/>
      <c r="BS637" s="15"/>
      <c r="BT637" s="15"/>
      <c r="BU637" s="46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6"/>
      <c r="CU637" s="5"/>
      <c r="CV637" s="5"/>
      <c r="CW637" s="5"/>
      <c r="CX637" s="5"/>
      <c r="CY637" s="5"/>
    </row>
    <row r="638" spans="1:103" ht="12" x14ac:dyDescent="0.2">
      <c r="A638" s="5"/>
      <c r="B638" s="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6"/>
      <c r="N638" s="16"/>
      <c r="O638" s="46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46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46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46"/>
      <c r="BM638" s="15"/>
      <c r="BN638" s="15"/>
      <c r="BO638" s="15"/>
      <c r="BP638" s="15"/>
      <c r="BQ638" s="15"/>
      <c r="BR638" s="15"/>
      <c r="BS638" s="15"/>
      <c r="BT638" s="15"/>
      <c r="BU638" s="46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6"/>
      <c r="CU638" s="5"/>
      <c r="CV638" s="5"/>
      <c r="CW638" s="5"/>
      <c r="CX638" s="5"/>
      <c r="CY638" s="5"/>
    </row>
    <row r="639" spans="1:103" ht="12" x14ac:dyDescent="0.2">
      <c r="A639" s="5"/>
      <c r="B639" s="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6"/>
      <c r="N639" s="16"/>
      <c r="O639" s="46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46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46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46"/>
      <c r="BM639" s="15"/>
      <c r="BN639" s="15"/>
      <c r="BO639" s="15"/>
      <c r="BP639" s="15"/>
      <c r="BQ639" s="15"/>
      <c r="BR639" s="15"/>
      <c r="BS639" s="15"/>
      <c r="BT639" s="15"/>
      <c r="BU639" s="46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6"/>
      <c r="CU639" s="5"/>
      <c r="CV639" s="5"/>
      <c r="CW639" s="5"/>
      <c r="CX639" s="5"/>
      <c r="CY639" s="5"/>
    </row>
    <row r="640" spans="1:103" ht="12" x14ac:dyDescent="0.2">
      <c r="A640" s="5"/>
      <c r="B640" s="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6"/>
      <c r="N640" s="16"/>
      <c r="O640" s="46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46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46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46"/>
      <c r="BM640" s="15"/>
      <c r="BN640" s="15"/>
      <c r="BO640" s="15"/>
      <c r="BP640" s="15"/>
      <c r="BQ640" s="15"/>
      <c r="BR640" s="15"/>
      <c r="BS640" s="15"/>
      <c r="BT640" s="15"/>
      <c r="BU640" s="46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6"/>
      <c r="CU640" s="5"/>
      <c r="CV640" s="5"/>
      <c r="CW640" s="5"/>
      <c r="CX640" s="5"/>
      <c r="CY640" s="5"/>
    </row>
    <row r="641" spans="1:103" ht="12" x14ac:dyDescent="0.2">
      <c r="A641" s="5"/>
      <c r="B641" s="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6"/>
      <c r="N641" s="16"/>
      <c r="O641" s="46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46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46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46"/>
      <c r="BM641" s="15"/>
      <c r="BN641" s="15"/>
      <c r="BO641" s="15"/>
      <c r="BP641" s="15"/>
      <c r="BQ641" s="15"/>
      <c r="BR641" s="15"/>
      <c r="BS641" s="15"/>
      <c r="BT641" s="15"/>
      <c r="BU641" s="46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6"/>
      <c r="CU641" s="5"/>
      <c r="CV641" s="5"/>
      <c r="CW641" s="5"/>
      <c r="CX641" s="5"/>
      <c r="CY641" s="5"/>
    </row>
    <row r="642" spans="1:103" ht="12" x14ac:dyDescent="0.2">
      <c r="A642" s="5"/>
      <c r="B642" s="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6"/>
      <c r="N642" s="16"/>
      <c r="O642" s="46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46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46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46"/>
      <c r="BM642" s="15"/>
      <c r="BN642" s="15"/>
      <c r="BO642" s="15"/>
      <c r="BP642" s="15"/>
      <c r="BQ642" s="15"/>
      <c r="BR642" s="15"/>
      <c r="BS642" s="15"/>
      <c r="BT642" s="15"/>
      <c r="BU642" s="46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6"/>
      <c r="CU642" s="5"/>
      <c r="CV642" s="5"/>
      <c r="CW642" s="5"/>
      <c r="CX642" s="5"/>
      <c r="CY642" s="5"/>
    </row>
    <row r="643" spans="1:103" ht="12" x14ac:dyDescent="0.2">
      <c r="A643" s="5"/>
      <c r="B643" s="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6"/>
      <c r="N643" s="16"/>
      <c r="O643" s="46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46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46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46"/>
      <c r="BM643" s="15"/>
      <c r="BN643" s="15"/>
      <c r="BO643" s="15"/>
      <c r="BP643" s="15"/>
      <c r="BQ643" s="15"/>
      <c r="BR643" s="15"/>
      <c r="BS643" s="15"/>
      <c r="BT643" s="15"/>
      <c r="BU643" s="46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6"/>
      <c r="CU643" s="5"/>
      <c r="CV643" s="5"/>
      <c r="CW643" s="5"/>
      <c r="CX643" s="5"/>
      <c r="CY643" s="5"/>
    </row>
    <row r="644" spans="1:103" ht="12" x14ac:dyDescent="0.2">
      <c r="A644" s="5"/>
      <c r="B644" s="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6"/>
      <c r="N644" s="16"/>
      <c r="O644" s="46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46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46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46"/>
      <c r="BM644" s="15"/>
      <c r="BN644" s="15"/>
      <c r="BO644" s="15"/>
      <c r="BP644" s="15"/>
      <c r="BQ644" s="15"/>
      <c r="BR644" s="15"/>
      <c r="BS644" s="15"/>
      <c r="BT644" s="15"/>
      <c r="BU644" s="46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6"/>
      <c r="CU644" s="5"/>
      <c r="CV644" s="5"/>
      <c r="CW644" s="5"/>
      <c r="CX644" s="5"/>
      <c r="CY644" s="5"/>
    </row>
    <row r="645" spans="1:103" ht="12" x14ac:dyDescent="0.2">
      <c r="A645" s="5"/>
      <c r="B645" s="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6"/>
      <c r="N645" s="16"/>
      <c r="O645" s="46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46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46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46"/>
      <c r="BM645" s="15"/>
      <c r="BN645" s="15"/>
      <c r="BO645" s="15"/>
      <c r="BP645" s="15"/>
      <c r="BQ645" s="15"/>
      <c r="BR645" s="15"/>
      <c r="BS645" s="15"/>
      <c r="BT645" s="15"/>
      <c r="BU645" s="46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6"/>
      <c r="CU645" s="5"/>
      <c r="CV645" s="5"/>
      <c r="CW645" s="5"/>
      <c r="CX645" s="5"/>
      <c r="CY645" s="5"/>
    </row>
    <row r="646" spans="1:103" ht="12" x14ac:dyDescent="0.2">
      <c r="A646" s="5"/>
      <c r="B646" s="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6"/>
      <c r="N646" s="16"/>
      <c r="O646" s="46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46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46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46"/>
      <c r="BM646" s="15"/>
      <c r="BN646" s="15"/>
      <c r="BO646" s="15"/>
      <c r="BP646" s="15"/>
      <c r="BQ646" s="15"/>
      <c r="BR646" s="15"/>
      <c r="BS646" s="15"/>
      <c r="BT646" s="15"/>
      <c r="BU646" s="46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6"/>
      <c r="CU646" s="5"/>
      <c r="CV646" s="5"/>
      <c r="CW646" s="5"/>
      <c r="CX646" s="5"/>
      <c r="CY646" s="5"/>
    </row>
    <row r="647" spans="1:103" ht="12" x14ac:dyDescent="0.2">
      <c r="A647" s="5"/>
      <c r="B647" s="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6"/>
      <c r="N647" s="16"/>
      <c r="O647" s="46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46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46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46"/>
      <c r="BM647" s="15"/>
      <c r="BN647" s="15"/>
      <c r="BO647" s="15"/>
      <c r="BP647" s="15"/>
      <c r="BQ647" s="15"/>
      <c r="BR647" s="15"/>
      <c r="BS647" s="15"/>
      <c r="BT647" s="15"/>
      <c r="BU647" s="46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6"/>
      <c r="CU647" s="5"/>
      <c r="CV647" s="5"/>
      <c r="CW647" s="5"/>
      <c r="CX647" s="5"/>
      <c r="CY647" s="5"/>
    </row>
    <row r="648" spans="1:103" ht="12" x14ac:dyDescent="0.2">
      <c r="A648" s="5"/>
      <c r="B648" s="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6"/>
      <c r="N648" s="16"/>
      <c r="O648" s="46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46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46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46"/>
      <c r="BM648" s="15"/>
      <c r="BN648" s="15"/>
      <c r="BO648" s="15"/>
      <c r="BP648" s="15"/>
      <c r="BQ648" s="15"/>
      <c r="BR648" s="15"/>
      <c r="BS648" s="15"/>
      <c r="BT648" s="15"/>
      <c r="BU648" s="46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6"/>
      <c r="CU648" s="5"/>
      <c r="CV648" s="5"/>
      <c r="CW648" s="5"/>
      <c r="CX648" s="5"/>
      <c r="CY648" s="5"/>
    </row>
    <row r="649" spans="1:103" ht="12" x14ac:dyDescent="0.2">
      <c r="A649" s="5"/>
      <c r="B649" s="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6"/>
      <c r="N649" s="16"/>
      <c r="O649" s="46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46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46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46"/>
      <c r="BM649" s="15"/>
      <c r="BN649" s="15"/>
      <c r="BO649" s="15"/>
      <c r="BP649" s="15"/>
      <c r="BQ649" s="15"/>
      <c r="BR649" s="15"/>
      <c r="BS649" s="15"/>
      <c r="BT649" s="15"/>
      <c r="BU649" s="46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6"/>
      <c r="CU649" s="5"/>
      <c r="CV649" s="5"/>
      <c r="CW649" s="5"/>
      <c r="CX649" s="5"/>
      <c r="CY649" s="5"/>
    </row>
    <row r="650" spans="1:103" ht="12" x14ac:dyDescent="0.2">
      <c r="A650" s="5"/>
      <c r="B650" s="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6"/>
      <c r="N650" s="16"/>
      <c r="O650" s="46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46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46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46"/>
      <c r="BM650" s="15"/>
      <c r="BN650" s="15"/>
      <c r="BO650" s="15"/>
      <c r="BP650" s="15"/>
      <c r="BQ650" s="15"/>
      <c r="BR650" s="15"/>
      <c r="BS650" s="15"/>
      <c r="BT650" s="15"/>
      <c r="BU650" s="46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6"/>
      <c r="CU650" s="5"/>
      <c r="CV650" s="5"/>
      <c r="CW650" s="5"/>
      <c r="CX650" s="5"/>
      <c r="CY650" s="5"/>
    </row>
    <row r="651" spans="1:103" ht="12" x14ac:dyDescent="0.2">
      <c r="A651" s="5"/>
      <c r="B651" s="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6"/>
      <c r="N651" s="16"/>
      <c r="O651" s="46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46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46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46"/>
      <c r="BM651" s="15"/>
      <c r="BN651" s="15"/>
      <c r="BO651" s="15"/>
      <c r="BP651" s="15"/>
      <c r="BQ651" s="15"/>
      <c r="BR651" s="15"/>
      <c r="BS651" s="15"/>
      <c r="BT651" s="15"/>
      <c r="BU651" s="46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6"/>
      <c r="CU651" s="5"/>
      <c r="CV651" s="5"/>
      <c r="CW651" s="5"/>
      <c r="CX651" s="5"/>
      <c r="CY651" s="5"/>
    </row>
    <row r="652" spans="1:103" ht="12" x14ac:dyDescent="0.2">
      <c r="A652" s="5"/>
      <c r="B652" s="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6"/>
      <c r="N652" s="16"/>
      <c r="O652" s="46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46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46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46"/>
      <c r="BM652" s="15"/>
      <c r="BN652" s="15"/>
      <c r="BO652" s="15"/>
      <c r="BP652" s="15"/>
      <c r="BQ652" s="15"/>
      <c r="BR652" s="15"/>
      <c r="BS652" s="15"/>
      <c r="BT652" s="15"/>
      <c r="BU652" s="46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6"/>
      <c r="CU652" s="5"/>
      <c r="CV652" s="5"/>
      <c r="CW652" s="5"/>
      <c r="CX652" s="5"/>
      <c r="CY652" s="5"/>
    </row>
    <row r="653" spans="1:103" ht="12" x14ac:dyDescent="0.2">
      <c r="A653" s="5"/>
      <c r="B653" s="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6"/>
      <c r="N653" s="16"/>
      <c r="O653" s="46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46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46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46"/>
      <c r="BM653" s="15"/>
      <c r="BN653" s="15"/>
      <c r="BO653" s="15"/>
      <c r="BP653" s="15"/>
      <c r="BQ653" s="15"/>
      <c r="BR653" s="15"/>
      <c r="BS653" s="15"/>
      <c r="BT653" s="15"/>
      <c r="BU653" s="46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6"/>
      <c r="CU653" s="5"/>
      <c r="CV653" s="5"/>
      <c r="CW653" s="5"/>
      <c r="CX653" s="5"/>
      <c r="CY653" s="5"/>
    </row>
    <row r="654" spans="1:103" ht="12" x14ac:dyDescent="0.2">
      <c r="A654" s="5"/>
      <c r="B654" s="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6"/>
      <c r="N654" s="16"/>
      <c r="O654" s="46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46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46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46"/>
      <c r="BM654" s="15"/>
      <c r="BN654" s="15"/>
      <c r="BO654" s="15"/>
      <c r="BP654" s="15"/>
      <c r="BQ654" s="15"/>
      <c r="BR654" s="15"/>
      <c r="BS654" s="15"/>
      <c r="BT654" s="15"/>
      <c r="BU654" s="46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6"/>
      <c r="CU654" s="5"/>
      <c r="CV654" s="5"/>
      <c r="CW654" s="5"/>
      <c r="CX654" s="5"/>
      <c r="CY654" s="5"/>
    </row>
    <row r="655" spans="1:103" ht="12" x14ac:dyDescent="0.2">
      <c r="A655" s="5"/>
      <c r="B655" s="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6"/>
      <c r="N655" s="16"/>
      <c r="O655" s="46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46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46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46"/>
      <c r="BM655" s="15"/>
      <c r="BN655" s="15"/>
      <c r="BO655" s="15"/>
      <c r="BP655" s="15"/>
      <c r="BQ655" s="15"/>
      <c r="BR655" s="15"/>
      <c r="BS655" s="15"/>
      <c r="BT655" s="15"/>
      <c r="BU655" s="46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6"/>
      <c r="CU655" s="5"/>
      <c r="CV655" s="5"/>
      <c r="CW655" s="5"/>
      <c r="CX655" s="5"/>
      <c r="CY655" s="5"/>
    </row>
    <row r="656" spans="1:103" ht="12" x14ac:dyDescent="0.2">
      <c r="A656" s="5"/>
      <c r="B656" s="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6"/>
      <c r="N656" s="16"/>
      <c r="O656" s="46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46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46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46"/>
      <c r="BM656" s="15"/>
      <c r="BN656" s="15"/>
      <c r="BO656" s="15"/>
      <c r="BP656" s="15"/>
      <c r="BQ656" s="15"/>
      <c r="BR656" s="15"/>
      <c r="BS656" s="15"/>
      <c r="BT656" s="15"/>
      <c r="BU656" s="46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6"/>
      <c r="CU656" s="5"/>
      <c r="CV656" s="5"/>
      <c r="CW656" s="5"/>
      <c r="CX656" s="5"/>
      <c r="CY656" s="5"/>
    </row>
    <row r="657" spans="1:103" ht="12" x14ac:dyDescent="0.2">
      <c r="A657" s="5"/>
      <c r="B657" s="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6"/>
      <c r="N657" s="16"/>
      <c r="O657" s="46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46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46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46"/>
      <c r="BM657" s="15"/>
      <c r="BN657" s="15"/>
      <c r="BO657" s="15"/>
      <c r="BP657" s="15"/>
      <c r="BQ657" s="15"/>
      <c r="BR657" s="15"/>
      <c r="BS657" s="15"/>
      <c r="BT657" s="15"/>
      <c r="BU657" s="46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6"/>
      <c r="CU657" s="5"/>
      <c r="CV657" s="5"/>
      <c r="CW657" s="5"/>
      <c r="CX657" s="5"/>
      <c r="CY657" s="5"/>
    </row>
    <row r="658" spans="1:103" ht="12" x14ac:dyDescent="0.2">
      <c r="A658" s="5"/>
      <c r="B658" s="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6"/>
      <c r="N658" s="16"/>
      <c r="O658" s="46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46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46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46"/>
      <c r="BM658" s="15"/>
      <c r="BN658" s="15"/>
      <c r="BO658" s="15"/>
      <c r="BP658" s="15"/>
      <c r="BQ658" s="15"/>
      <c r="BR658" s="15"/>
      <c r="BS658" s="15"/>
      <c r="BT658" s="15"/>
      <c r="BU658" s="46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6"/>
      <c r="CU658" s="5"/>
      <c r="CV658" s="5"/>
      <c r="CW658" s="5"/>
      <c r="CX658" s="5"/>
      <c r="CY658" s="5"/>
    </row>
    <row r="659" spans="1:103" ht="12" x14ac:dyDescent="0.2">
      <c r="A659" s="5"/>
      <c r="B659" s="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6"/>
      <c r="N659" s="16"/>
      <c r="O659" s="46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46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46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46"/>
      <c r="BM659" s="15"/>
      <c r="BN659" s="15"/>
      <c r="BO659" s="15"/>
      <c r="BP659" s="15"/>
      <c r="BQ659" s="15"/>
      <c r="BR659" s="15"/>
      <c r="BS659" s="15"/>
      <c r="BT659" s="15"/>
      <c r="BU659" s="46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6"/>
      <c r="CU659" s="5"/>
      <c r="CV659" s="5"/>
      <c r="CW659" s="5"/>
      <c r="CX659" s="5"/>
      <c r="CY659" s="5"/>
    </row>
    <row r="660" spans="1:103" ht="12" x14ac:dyDescent="0.2">
      <c r="A660" s="5"/>
      <c r="B660" s="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6"/>
      <c r="N660" s="16"/>
      <c r="O660" s="46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46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46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46"/>
      <c r="BM660" s="15"/>
      <c r="BN660" s="15"/>
      <c r="BO660" s="15"/>
      <c r="BP660" s="15"/>
      <c r="BQ660" s="15"/>
      <c r="BR660" s="15"/>
      <c r="BS660" s="15"/>
      <c r="BT660" s="15"/>
      <c r="BU660" s="46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6"/>
      <c r="CU660" s="5"/>
      <c r="CV660" s="5"/>
      <c r="CW660" s="5"/>
      <c r="CX660" s="5"/>
      <c r="CY660" s="5"/>
    </row>
    <row r="661" spans="1:103" ht="12" x14ac:dyDescent="0.2">
      <c r="A661" s="5"/>
      <c r="B661" s="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6"/>
      <c r="N661" s="16"/>
      <c r="O661" s="46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46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46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46"/>
      <c r="BM661" s="15"/>
      <c r="BN661" s="15"/>
      <c r="BO661" s="15"/>
      <c r="BP661" s="15"/>
      <c r="BQ661" s="15"/>
      <c r="BR661" s="15"/>
      <c r="BS661" s="15"/>
      <c r="BT661" s="15"/>
      <c r="BU661" s="46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6"/>
      <c r="CU661" s="5"/>
      <c r="CV661" s="5"/>
      <c r="CW661" s="5"/>
      <c r="CX661" s="5"/>
      <c r="CY661" s="5"/>
    </row>
    <row r="662" spans="1:103" ht="12" x14ac:dyDescent="0.2">
      <c r="A662" s="5"/>
      <c r="B662" s="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6"/>
      <c r="N662" s="16"/>
      <c r="O662" s="46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46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46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46"/>
      <c r="BM662" s="15"/>
      <c r="BN662" s="15"/>
      <c r="BO662" s="15"/>
      <c r="BP662" s="15"/>
      <c r="BQ662" s="15"/>
      <c r="BR662" s="15"/>
      <c r="BS662" s="15"/>
      <c r="BT662" s="15"/>
      <c r="BU662" s="46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6"/>
      <c r="CU662" s="5"/>
      <c r="CV662" s="5"/>
      <c r="CW662" s="5"/>
      <c r="CX662" s="5"/>
      <c r="CY662" s="5"/>
    </row>
    <row r="663" spans="1:103" ht="12" x14ac:dyDescent="0.2">
      <c r="A663" s="5"/>
      <c r="B663" s="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6"/>
      <c r="N663" s="16"/>
      <c r="O663" s="46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46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46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46"/>
      <c r="BM663" s="15"/>
      <c r="BN663" s="15"/>
      <c r="BO663" s="15"/>
      <c r="BP663" s="15"/>
      <c r="BQ663" s="15"/>
      <c r="BR663" s="15"/>
      <c r="BS663" s="15"/>
      <c r="BT663" s="15"/>
      <c r="BU663" s="46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6"/>
      <c r="CU663" s="5"/>
      <c r="CV663" s="5"/>
      <c r="CW663" s="5"/>
      <c r="CX663" s="5"/>
      <c r="CY663" s="5"/>
    </row>
    <row r="664" spans="1:103" ht="12" x14ac:dyDescent="0.2">
      <c r="A664" s="5"/>
      <c r="B664" s="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6"/>
      <c r="N664" s="16"/>
      <c r="O664" s="46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46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46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46"/>
      <c r="BM664" s="15"/>
      <c r="BN664" s="15"/>
      <c r="BO664" s="15"/>
      <c r="BP664" s="15"/>
      <c r="BQ664" s="15"/>
      <c r="BR664" s="15"/>
      <c r="BS664" s="15"/>
      <c r="BT664" s="15"/>
      <c r="BU664" s="46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6"/>
      <c r="CU664" s="5"/>
      <c r="CV664" s="5"/>
      <c r="CW664" s="5"/>
      <c r="CX664" s="5"/>
      <c r="CY664" s="5"/>
    </row>
    <row r="665" spans="1:103" ht="12" x14ac:dyDescent="0.2">
      <c r="A665" s="5"/>
      <c r="B665" s="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6"/>
      <c r="N665" s="16"/>
      <c r="O665" s="46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46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46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46"/>
      <c r="BM665" s="15"/>
      <c r="BN665" s="15"/>
      <c r="BO665" s="15"/>
      <c r="BP665" s="15"/>
      <c r="BQ665" s="15"/>
      <c r="BR665" s="15"/>
      <c r="BS665" s="15"/>
      <c r="BT665" s="15"/>
      <c r="BU665" s="46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6"/>
      <c r="CU665" s="5"/>
      <c r="CV665" s="5"/>
      <c r="CW665" s="5"/>
      <c r="CX665" s="5"/>
      <c r="CY665" s="5"/>
    </row>
    <row r="666" spans="1:103" ht="12" x14ac:dyDescent="0.2">
      <c r="A666" s="5"/>
      <c r="B666" s="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6"/>
      <c r="N666" s="16"/>
      <c r="O666" s="46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46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46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46"/>
      <c r="BM666" s="15"/>
      <c r="BN666" s="15"/>
      <c r="BO666" s="15"/>
      <c r="BP666" s="15"/>
      <c r="BQ666" s="15"/>
      <c r="BR666" s="15"/>
      <c r="BS666" s="15"/>
      <c r="BT666" s="15"/>
      <c r="BU666" s="46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6"/>
      <c r="CU666" s="5"/>
      <c r="CV666" s="5"/>
      <c r="CW666" s="5"/>
      <c r="CX666" s="5"/>
      <c r="CY666" s="5"/>
    </row>
    <row r="667" spans="1:103" ht="12" x14ac:dyDescent="0.2">
      <c r="A667" s="5"/>
      <c r="B667" s="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6"/>
      <c r="N667" s="16"/>
      <c r="O667" s="46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46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46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46"/>
      <c r="BM667" s="15"/>
      <c r="BN667" s="15"/>
      <c r="BO667" s="15"/>
      <c r="BP667" s="15"/>
      <c r="BQ667" s="15"/>
      <c r="BR667" s="15"/>
      <c r="BS667" s="15"/>
      <c r="BT667" s="15"/>
      <c r="BU667" s="46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6"/>
      <c r="CU667" s="5"/>
      <c r="CV667" s="5"/>
      <c r="CW667" s="5"/>
      <c r="CX667" s="5"/>
      <c r="CY667" s="5"/>
    </row>
    <row r="668" spans="1:103" ht="12" x14ac:dyDescent="0.2">
      <c r="A668" s="5"/>
      <c r="B668" s="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6"/>
      <c r="N668" s="16"/>
      <c r="O668" s="46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46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46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46"/>
      <c r="BM668" s="15"/>
      <c r="BN668" s="15"/>
      <c r="BO668" s="15"/>
      <c r="BP668" s="15"/>
      <c r="BQ668" s="15"/>
      <c r="BR668" s="15"/>
      <c r="BS668" s="15"/>
      <c r="BT668" s="15"/>
      <c r="BU668" s="46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6"/>
      <c r="CU668" s="5"/>
      <c r="CV668" s="5"/>
      <c r="CW668" s="5"/>
      <c r="CX668" s="5"/>
      <c r="CY668" s="5"/>
    </row>
    <row r="669" spans="1:103" ht="12" x14ac:dyDescent="0.2">
      <c r="A669" s="5"/>
      <c r="B669" s="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6"/>
      <c r="N669" s="16"/>
      <c r="O669" s="46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46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46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46"/>
      <c r="BM669" s="15"/>
      <c r="BN669" s="15"/>
      <c r="BO669" s="15"/>
      <c r="BP669" s="15"/>
      <c r="BQ669" s="15"/>
      <c r="BR669" s="15"/>
      <c r="BS669" s="15"/>
      <c r="BT669" s="15"/>
      <c r="BU669" s="46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6"/>
      <c r="CU669" s="5"/>
      <c r="CV669" s="5"/>
      <c r="CW669" s="5"/>
      <c r="CX669" s="5"/>
      <c r="CY669" s="5"/>
    </row>
    <row r="670" spans="1:103" ht="12" x14ac:dyDescent="0.2">
      <c r="A670" s="5"/>
      <c r="B670" s="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6"/>
      <c r="N670" s="16"/>
      <c r="O670" s="46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46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46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46"/>
      <c r="BM670" s="15"/>
      <c r="BN670" s="15"/>
      <c r="BO670" s="15"/>
      <c r="BP670" s="15"/>
      <c r="BQ670" s="15"/>
      <c r="BR670" s="15"/>
      <c r="BS670" s="15"/>
      <c r="BT670" s="15"/>
      <c r="BU670" s="46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6"/>
      <c r="CU670" s="5"/>
      <c r="CV670" s="5"/>
      <c r="CW670" s="5"/>
      <c r="CX670" s="5"/>
      <c r="CY670" s="5"/>
    </row>
    <row r="671" spans="1:103" ht="12" x14ac:dyDescent="0.2">
      <c r="A671" s="5"/>
      <c r="B671" s="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6"/>
      <c r="N671" s="16"/>
      <c r="O671" s="46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46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46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46"/>
      <c r="BM671" s="15"/>
      <c r="BN671" s="15"/>
      <c r="BO671" s="15"/>
      <c r="BP671" s="15"/>
      <c r="BQ671" s="15"/>
      <c r="BR671" s="15"/>
      <c r="BS671" s="15"/>
      <c r="BT671" s="15"/>
      <c r="BU671" s="46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6"/>
      <c r="CU671" s="5"/>
      <c r="CV671" s="5"/>
      <c r="CW671" s="5"/>
      <c r="CX671" s="5"/>
      <c r="CY671" s="5"/>
    </row>
    <row r="672" spans="1:103" ht="12" x14ac:dyDescent="0.2">
      <c r="A672" s="5"/>
      <c r="B672" s="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6"/>
      <c r="N672" s="16"/>
      <c r="O672" s="46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46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46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46"/>
      <c r="BM672" s="15"/>
      <c r="BN672" s="15"/>
      <c r="BO672" s="15"/>
      <c r="BP672" s="15"/>
      <c r="BQ672" s="15"/>
      <c r="BR672" s="15"/>
      <c r="BS672" s="15"/>
      <c r="BT672" s="15"/>
      <c r="BU672" s="46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6"/>
      <c r="CU672" s="5"/>
      <c r="CV672" s="5"/>
      <c r="CW672" s="5"/>
      <c r="CX672" s="5"/>
      <c r="CY672" s="5"/>
    </row>
    <row r="673" spans="1:103" ht="12" x14ac:dyDescent="0.2">
      <c r="A673" s="5"/>
      <c r="B673" s="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6"/>
      <c r="N673" s="16"/>
      <c r="O673" s="46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46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46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46"/>
      <c r="BM673" s="15"/>
      <c r="BN673" s="15"/>
      <c r="BO673" s="15"/>
      <c r="BP673" s="15"/>
      <c r="BQ673" s="15"/>
      <c r="BR673" s="15"/>
      <c r="BS673" s="15"/>
      <c r="BT673" s="15"/>
      <c r="BU673" s="46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6"/>
      <c r="CU673" s="5"/>
      <c r="CV673" s="5"/>
      <c r="CW673" s="5"/>
      <c r="CX673" s="5"/>
      <c r="CY673" s="5"/>
    </row>
    <row r="674" spans="1:103" ht="12" x14ac:dyDescent="0.2">
      <c r="A674" s="5"/>
      <c r="B674" s="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6"/>
      <c r="N674" s="16"/>
      <c r="O674" s="46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46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46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46"/>
      <c r="BM674" s="15"/>
      <c r="BN674" s="15"/>
      <c r="BO674" s="15"/>
      <c r="BP674" s="15"/>
      <c r="BQ674" s="15"/>
      <c r="BR674" s="15"/>
      <c r="BS674" s="15"/>
      <c r="BT674" s="15"/>
      <c r="BU674" s="46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6"/>
      <c r="CU674" s="5"/>
      <c r="CV674" s="5"/>
      <c r="CW674" s="5"/>
      <c r="CX674" s="5"/>
      <c r="CY674" s="5"/>
    </row>
    <row r="675" spans="1:103" ht="12" x14ac:dyDescent="0.2">
      <c r="A675" s="5"/>
      <c r="B675" s="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6"/>
      <c r="N675" s="16"/>
      <c r="O675" s="46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46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46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46"/>
      <c r="BM675" s="15"/>
      <c r="BN675" s="15"/>
      <c r="BO675" s="15"/>
      <c r="BP675" s="15"/>
      <c r="BQ675" s="15"/>
      <c r="BR675" s="15"/>
      <c r="BS675" s="15"/>
      <c r="BT675" s="15"/>
      <c r="BU675" s="46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6"/>
      <c r="CU675" s="5"/>
      <c r="CV675" s="5"/>
      <c r="CW675" s="5"/>
      <c r="CX675" s="5"/>
      <c r="CY675" s="5"/>
    </row>
    <row r="676" spans="1:103" ht="12" x14ac:dyDescent="0.2">
      <c r="A676" s="5"/>
      <c r="B676" s="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6"/>
      <c r="N676" s="16"/>
      <c r="O676" s="46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46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46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46"/>
      <c r="BM676" s="15"/>
      <c r="BN676" s="15"/>
      <c r="BO676" s="15"/>
      <c r="BP676" s="15"/>
      <c r="BQ676" s="15"/>
      <c r="BR676" s="15"/>
      <c r="BS676" s="15"/>
      <c r="BT676" s="15"/>
      <c r="BU676" s="46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6"/>
      <c r="CU676" s="5"/>
      <c r="CV676" s="5"/>
      <c r="CW676" s="5"/>
      <c r="CX676" s="5"/>
      <c r="CY676" s="5"/>
    </row>
    <row r="677" spans="1:103" ht="12" x14ac:dyDescent="0.2">
      <c r="A677" s="5"/>
      <c r="B677" s="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6"/>
      <c r="N677" s="16"/>
      <c r="O677" s="46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46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46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46"/>
      <c r="BM677" s="15"/>
      <c r="BN677" s="15"/>
      <c r="BO677" s="15"/>
      <c r="BP677" s="15"/>
      <c r="BQ677" s="15"/>
      <c r="BR677" s="15"/>
      <c r="BS677" s="15"/>
      <c r="BT677" s="15"/>
      <c r="BU677" s="46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6"/>
      <c r="CU677" s="5"/>
      <c r="CV677" s="5"/>
      <c r="CW677" s="5"/>
      <c r="CX677" s="5"/>
      <c r="CY677" s="5"/>
    </row>
    <row r="678" spans="1:103" ht="12" x14ac:dyDescent="0.2">
      <c r="A678" s="5"/>
      <c r="B678" s="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6"/>
      <c r="N678" s="16"/>
      <c r="O678" s="46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46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46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46"/>
      <c r="BM678" s="15"/>
      <c r="BN678" s="15"/>
      <c r="BO678" s="15"/>
      <c r="BP678" s="15"/>
      <c r="BQ678" s="15"/>
      <c r="BR678" s="15"/>
      <c r="BS678" s="15"/>
      <c r="BT678" s="15"/>
      <c r="BU678" s="46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6"/>
      <c r="CU678" s="5"/>
      <c r="CV678" s="5"/>
      <c r="CW678" s="5"/>
      <c r="CX678" s="5"/>
      <c r="CY678" s="5"/>
    </row>
    <row r="679" spans="1:103" ht="12" x14ac:dyDescent="0.2">
      <c r="A679" s="5"/>
      <c r="B679" s="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6"/>
      <c r="N679" s="16"/>
      <c r="O679" s="46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46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46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46"/>
      <c r="BM679" s="15"/>
      <c r="BN679" s="15"/>
      <c r="BO679" s="15"/>
      <c r="BP679" s="15"/>
      <c r="BQ679" s="15"/>
      <c r="BR679" s="15"/>
      <c r="BS679" s="15"/>
      <c r="BT679" s="15"/>
      <c r="BU679" s="46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6"/>
      <c r="CU679" s="5"/>
      <c r="CV679" s="5"/>
      <c r="CW679" s="5"/>
      <c r="CX679" s="5"/>
      <c r="CY679" s="5"/>
    </row>
    <row r="680" spans="1:103" ht="12" x14ac:dyDescent="0.2">
      <c r="A680" s="5"/>
      <c r="B680" s="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6"/>
      <c r="N680" s="16"/>
      <c r="O680" s="46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46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46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46"/>
      <c r="BM680" s="15"/>
      <c r="BN680" s="15"/>
      <c r="BO680" s="15"/>
      <c r="BP680" s="15"/>
      <c r="BQ680" s="15"/>
      <c r="BR680" s="15"/>
      <c r="BS680" s="15"/>
      <c r="BT680" s="15"/>
      <c r="BU680" s="46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6"/>
      <c r="CU680" s="5"/>
      <c r="CV680" s="5"/>
      <c r="CW680" s="5"/>
      <c r="CX680" s="5"/>
      <c r="CY680" s="5"/>
    </row>
    <row r="681" spans="1:103" ht="12" x14ac:dyDescent="0.2">
      <c r="A681" s="5"/>
      <c r="B681" s="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6"/>
      <c r="N681" s="16"/>
      <c r="O681" s="46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46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46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46"/>
      <c r="BM681" s="15"/>
      <c r="BN681" s="15"/>
      <c r="BO681" s="15"/>
      <c r="BP681" s="15"/>
      <c r="BQ681" s="15"/>
      <c r="BR681" s="15"/>
      <c r="BS681" s="15"/>
      <c r="BT681" s="15"/>
      <c r="BU681" s="46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6"/>
      <c r="CU681" s="5"/>
      <c r="CV681" s="5"/>
      <c r="CW681" s="5"/>
      <c r="CX681" s="5"/>
      <c r="CY681" s="5"/>
    </row>
    <row r="682" spans="1:103" ht="12" x14ac:dyDescent="0.2">
      <c r="A682" s="5"/>
      <c r="B682" s="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6"/>
      <c r="N682" s="16"/>
      <c r="O682" s="46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46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46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46"/>
      <c r="BM682" s="15"/>
      <c r="BN682" s="15"/>
      <c r="BO682" s="15"/>
      <c r="BP682" s="15"/>
      <c r="BQ682" s="15"/>
      <c r="BR682" s="15"/>
      <c r="BS682" s="15"/>
      <c r="BT682" s="15"/>
      <c r="BU682" s="46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6"/>
      <c r="CU682" s="5"/>
      <c r="CV682" s="5"/>
      <c r="CW682" s="5"/>
      <c r="CX682" s="5"/>
      <c r="CY682" s="5"/>
    </row>
    <row r="683" spans="1:103" ht="12" x14ac:dyDescent="0.2">
      <c r="A683" s="5"/>
      <c r="B683" s="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6"/>
      <c r="N683" s="16"/>
      <c r="O683" s="46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46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46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46"/>
      <c r="BM683" s="15"/>
      <c r="BN683" s="15"/>
      <c r="BO683" s="15"/>
      <c r="BP683" s="15"/>
      <c r="BQ683" s="15"/>
      <c r="BR683" s="15"/>
      <c r="BS683" s="15"/>
      <c r="BT683" s="15"/>
      <c r="BU683" s="46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6"/>
      <c r="CU683" s="5"/>
      <c r="CV683" s="5"/>
      <c r="CW683" s="5"/>
      <c r="CX683" s="5"/>
      <c r="CY683" s="5"/>
    </row>
    <row r="684" spans="1:103" ht="12" x14ac:dyDescent="0.2">
      <c r="A684" s="5"/>
      <c r="B684" s="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6"/>
      <c r="N684" s="16"/>
      <c r="O684" s="46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46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46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46"/>
      <c r="BM684" s="15"/>
      <c r="BN684" s="15"/>
      <c r="BO684" s="15"/>
      <c r="BP684" s="15"/>
      <c r="BQ684" s="15"/>
      <c r="BR684" s="15"/>
      <c r="BS684" s="15"/>
      <c r="BT684" s="15"/>
      <c r="BU684" s="46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6"/>
      <c r="CU684" s="5"/>
      <c r="CV684" s="5"/>
      <c r="CW684" s="5"/>
      <c r="CX684" s="5"/>
      <c r="CY684" s="5"/>
    </row>
    <row r="685" spans="1:103" ht="12" x14ac:dyDescent="0.2">
      <c r="A685" s="5"/>
      <c r="B685" s="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6"/>
      <c r="N685" s="16"/>
      <c r="O685" s="46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46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46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46"/>
      <c r="BM685" s="15"/>
      <c r="BN685" s="15"/>
      <c r="BO685" s="15"/>
      <c r="BP685" s="15"/>
      <c r="BQ685" s="15"/>
      <c r="BR685" s="15"/>
      <c r="BS685" s="15"/>
      <c r="BT685" s="15"/>
      <c r="BU685" s="46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6"/>
      <c r="CU685" s="5"/>
      <c r="CV685" s="5"/>
      <c r="CW685" s="5"/>
      <c r="CX685" s="5"/>
      <c r="CY685" s="5"/>
    </row>
    <row r="686" spans="1:103" ht="12" x14ac:dyDescent="0.2">
      <c r="A686" s="5"/>
      <c r="B686" s="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6"/>
      <c r="N686" s="16"/>
      <c r="O686" s="46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46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46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46"/>
      <c r="BM686" s="15"/>
      <c r="BN686" s="15"/>
      <c r="BO686" s="15"/>
      <c r="BP686" s="15"/>
      <c r="BQ686" s="15"/>
      <c r="BR686" s="15"/>
      <c r="BS686" s="15"/>
      <c r="BT686" s="15"/>
      <c r="BU686" s="46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6"/>
      <c r="CU686" s="5"/>
      <c r="CV686" s="5"/>
      <c r="CW686" s="5"/>
      <c r="CX686" s="5"/>
      <c r="CY686" s="5"/>
    </row>
    <row r="687" spans="1:103" ht="12" x14ac:dyDescent="0.2">
      <c r="A687" s="5"/>
      <c r="B687" s="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6"/>
      <c r="N687" s="16"/>
      <c r="O687" s="46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46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46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46"/>
      <c r="BM687" s="15"/>
      <c r="BN687" s="15"/>
      <c r="BO687" s="15"/>
      <c r="BP687" s="15"/>
      <c r="BQ687" s="15"/>
      <c r="BR687" s="15"/>
      <c r="BS687" s="15"/>
      <c r="BT687" s="15"/>
      <c r="BU687" s="46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6"/>
      <c r="CU687" s="5"/>
      <c r="CV687" s="5"/>
      <c r="CW687" s="5"/>
      <c r="CX687" s="5"/>
      <c r="CY687" s="5"/>
    </row>
    <row r="688" spans="1:103" ht="12" x14ac:dyDescent="0.2">
      <c r="A688" s="5"/>
      <c r="B688" s="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6"/>
      <c r="N688" s="16"/>
      <c r="O688" s="46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46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46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46"/>
      <c r="BM688" s="15"/>
      <c r="BN688" s="15"/>
      <c r="BO688" s="15"/>
      <c r="BP688" s="15"/>
      <c r="BQ688" s="15"/>
      <c r="BR688" s="15"/>
      <c r="BS688" s="15"/>
      <c r="BT688" s="15"/>
      <c r="BU688" s="46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6"/>
      <c r="CU688" s="5"/>
      <c r="CV688" s="5"/>
      <c r="CW688" s="5"/>
      <c r="CX688" s="5"/>
      <c r="CY688" s="5"/>
    </row>
    <row r="689" spans="1:103" ht="12" x14ac:dyDescent="0.2">
      <c r="A689" s="5"/>
      <c r="B689" s="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6"/>
      <c r="N689" s="16"/>
      <c r="O689" s="46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46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46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46"/>
      <c r="BM689" s="15"/>
      <c r="BN689" s="15"/>
      <c r="BO689" s="15"/>
      <c r="BP689" s="15"/>
      <c r="BQ689" s="15"/>
      <c r="BR689" s="15"/>
      <c r="BS689" s="15"/>
      <c r="BT689" s="15"/>
      <c r="BU689" s="46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6"/>
      <c r="CU689" s="5"/>
      <c r="CV689" s="5"/>
      <c r="CW689" s="5"/>
      <c r="CX689" s="5"/>
      <c r="CY689" s="5"/>
    </row>
    <row r="690" spans="1:103" ht="12" x14ac:dyDescent="0.2">
      <c r="A690" s="5"/>
      <c r="B690" s="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6"/>
      <c r="N690" s="16"/>
      <c r="O690" s="46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46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46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46"/>
      <c r="BM690" s="15"/>
      <c r="BN690" s="15"/>
      <c r="BO690" s="15"/>
      <c r="BP690" s="15"/>
      <c r="BQ690" s="15"/>
      <c r="BR690" s="15"/>
      <c r="BS690" s="15"/>
      <c r="BT690" s="15"/>
      <c r="BU690" s="46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6"/>
      <c r="CU690" s="5"/>
      <c r="CV690" s="5"/>
      <c r="CW690" s="5"/>
      <c r="CX690" s="5"/>
      <c r="CY690" s="5"/>
    </row>
    <row r="691" spans="1:103" ht="12" x14ac:dyDescent="0.2">
      <c r="A691" s="5"/>
      <c r="B691" s="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6"/>
      <c r="N691" s="16"/>
      <c r="O691" s="46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46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46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46"/>
      <c r="BM691" s="15"/>
      <c r="BN691" s="15"/>
      <c r="BO691" s="15"/>
      <c r="BP691" s="15"/>
      <c r="BQ691" s="15"/>
      <c r="BR691" s="15"/>
      <c r="BS691" s="15"/>
      <c r="BT691" s="15"/>
      <c r="BU691" s="46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6"/>
      <c r="CU691" s="5"/>
      <c r="CV691" s="5"/>
      <c r="CW691" s="5"/>
      <c r="CX691" s="5"/>
      <c r="CY691" s="5"/>
    </row>
    <row r="692" spans="1:103" ht="12" x14ac:dyDescent="0.2">
      <c r="A692" s="5"/>
      <c r="B692" s="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6"/>
      <c r="N692" s="16"/>
      <c r="O692" s="46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46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46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46"/>
      <c r="BM692" s="15"/>
      <c r="BN692" s="15"/>
      <c r="BO692" s="15"/>
      <c r="BP692" s="15"/>
      <c r="BQ692" s="15"/>
      <c r="BR692" s="15"/>
      <c r="BS692" s="15"/>
      <c r="BT692" s="15"/>
      <c r="BU692" s="46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6"/>
      <c r="CU692" s="5"/>
      <c r="CV692" s="5"/>
      <c r="CW692" s="5"/>
      <c r="CX692" s="5"/>
      <c r="CY692" s="5"/>
    </row>
    <row r="693" spans="1:103" ht="12" x14ac:dyDescent="0.2">
      <c r="A693" s="5"/>
      <c r="B693" s="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6"/>
      <c r="N693" s="16"/>
      <c r="O693" s="46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46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46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46"/>
      <c r="BM693" s="15"/>
      <c r="BN693" s="15"/>
      <c r="BO693" s="15"/>
      <c r="BP693" s="15"/>
      <c r="BQ693" s="15"/>
      <c r="BR693" s="15"/>
      <c r="BS693" s="15"/>
      <c r="BT693" s="15"/>
      <c r="BU693" s="46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6"/>
      <c r="CU693" s="5"/>
      <c r="CV693" s="5"/>
      <c r="CW693" s="5"/>
      <c r="CX693" s="5"/>
      <c r="CY693" s="5"/>
    </row>
    <row r="694" spans="1:103" ht="12" x14ac:dyDescent="0.2">
      <c r="A694" s="5"/>
      <c r="B694" s="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6"/>
      <c r="N694" s="16"/>
      <c r="O694" s="46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46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46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46"/>
      <c r="BM694" s="15"/>
      <c r="BN694" s="15"/>
      <c r="BO694" s="15"/>
      <c r="BP694" s="15"/>
      <c r="BQ694" s="15"/>
      <c r="BR694" s="15"/>
      <c r="BS694" s="15"/>
      <c r="BT694" s="15"/>
      <c r="BU694" s="46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6"/>
      <c r="CU694" s="5"/>
      <c r="CV694" s="5"/>
      <c r="CW694" s="5"/>
      <c r="CX694" s="5"/>
      <c r="CY694" s="5"/>
    </row>
    <row r="695" spans="1:103" ht="12" x14ac:dyDescent="0.2">
      <c r="A695" s="5"/>
      <c r="B695" s="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6"/>
      <c r="N695" s="16"/>
      <c r="O695" s="46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46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46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46"/>
      <c r="BM695" s="15"/>
      <c r="BN695" s="15"/>
      <c r="BO695" s="15"/>
      <c r="BP695" s="15"/>
      <c r="BQ695" s="15"/>
      <c r="BR695" s="15"/>
      <c r="BS695" s="15"/>
      <c r="BT695" s="15"/>
      <c r="BU695" s="46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6"/>
      <c r="CU695" s="5"/>
      <c r="CV695" s="5"/>
      <c r="CW695" s="5"/>
      <c r="CX695" s="5"/>
      <c r="CY695" s="5"/>
    </row>
    <row r="696" spans="1:103" ht="12" x14ac:dyDescent="0.2">
      <c r="A696" s="5"/>
      <c r="B696" s="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6"/>
      <c r="N696" s="16"/>
      <c r="O696" s="46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46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46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46"/>
      <c r="BM696" s="15"/>
      <c r="BN696" s="15"/>
      <c r="BO696" s="15"/>
      <c r="BP696" s="15"/>
      <c r="BQ696" s="15"/>
      <c r="BR696" s="15"/>
      <c r="BS696" s="15"/>
      <c r="BT696" s="15"/>
      <c r="BU696" s="46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6"/>
      <c r="CU696" s="5"/>
      <c r="CV696" s="5"/>
      <c r="CW696" s="5"/>
      <c r="CX696" s="5"/>
      <c r="CY696" s="5"/>
    </row>
    <row r="697" spans="1:103" ht="12" x14ac:dyDescent="0.2">
      <c r="A697" s="5"/>
      <c r="B697" s="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6"/>
      <c r="N697" s="16"/>
      <c r="O697" s="46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46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46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46"/>
      <c r="BM697" s="15"/>
      <c r="BN697" s="15"/>
      <c r="BO697" s="15"/>
      <c r="BP697" s="15"/>
      <c r="BQ697" s="15"/>
      <c r="BR697" s="15"/>
      <c r="BS697" s="15"/>
      <c r="BT697" s="15"/>
      <c r="BU697" s="46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6"/>
      <c r="CU697" s="5"/>
      <c r="CV697" s="5"/>
      <c r="CW697" s="5"/>
      <c r="CX697" s="5"/>
      <c r="CY697" s="5"/>
    </row>
    <row r="698" spans="1:103" ht="12" x14ac:dyDescent="0.2">
      <c r="A698" s="5"/>
      <c r="B698" s="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6"/>
      <c r="N698" s="16"/>
      <c r="O698" s="46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46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46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46"/>
      <c r="BM698" s="15"/>
      <c r="BN698" s="15"/>
      <c r="BO698" s="15"/>
      <c r="BP698" s="15"/>
      <c r="BQ698" s="15"/>
      <c r="BR698" s="15"/>
      <c r="BS698" s="15"/>
      <c r="BT698" s="15"/>
      <c r="BU698" s="46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6"/>
      <c r="CU698" s="5"/>
      <c r="CV698" s="5"/>
      <c r="CW698" s="5"/>
      <c r="CX698" s="5"/>
      <c r="CY698" s="5"/>
    </row>
    <row r="699" spans="1:103" ht="12" x14ac:dyDescent="0.2">
      <c r="A699" s="5"/>
      <c r="B699" s="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6"/>
      <c r="N699" s="16"/>
      <c r="O699" s="46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46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46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46"/>
      <c r="BM699" s="15"/>
      <c r="BN699" s="15"/>
      <c r="BO699" s="15"/>
      <c r="BP699" s="15"/>
      <c r="BQ699" s="15"/>
      <c r="BR699" s="15"/>
      <c r="BS699" s="15"/>
      <c r="BT699" s="15"/>
      <c r="BU699" s="46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6"/>
      <c r="CU699" s="5"/>
      <c r="CV699" s="5"/>
      <c r="CW699" s="5"/>
      <c r="CX699" s="5"/>
      <c r="CY699" s="5"/>
    </row>
    <row r="700" spans="1:103" ht="12" x14ac:dyDescent="0.2">
      <c r="A700" s="5"/>
      <c r="B700" s="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6"/>
      <c r="N700" s="16"/>
      <c r="O700" s="46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46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46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46"/>
      <c r="BM700" s="15"/>
      <c r="BN700" s="15"/>
      <c r="BO700" s="15"/>
      <c r="BP700" s="15"/>
      <c r="BQ700" s="15"/>
      <c r="BR700" s="15"/>
      <c r="BS700" s="15"/>
      <c r="BT700" s="15"/>
      <c r="BU700" s="46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6"/>
      <c r="CU700" s="5"/>
      <c r="CV700" s="5"/>
      <c r="CW700" s="5"/>
      <c r="CX700" s="5"/>
      <c r="CY700" s="5"/>
    </row>
    <row r="701" spans="1:103" ht="12" x14ac:dyDescent="0.2">
      <c r="A701" s="5"/>
      <c r="B701" s="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6"/>
      <c r="N701" s="16"/>
      <c r="O701" s="46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46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46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46"/>
      <c r="BM701" s="15"/>
      <c r="BN701" s="15"/>
      <c r="BO701" s="15"/>
      <c r="BP701" s="15"/>
      <c r="BQ701" s="15"/>
      <c r="BR701" s="15"/>
      <c r="BS701" s="15"/>
      <c r="BT701" s="15"/>
      <c r="BU701" s="46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6"/>
      <c r="CU701" s="5"/>
      <c r="CV701" s="5"/>
      <c r="CW701" s="5"/>
      <c r="CX701" s="5"/>
      <c r="CY701" s="5"/>
    </row>
    <row r="702" spans="1:103" ht="12" x14ac:dyDescent="0.2">
      <c r="A702" s="5"/>
      <c r="B702" s="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6"/>
      <c r="N702" s="16"/>
      <c r="O702" s="46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46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46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46"/>
      <c r="BM702" s="15"/>
      <c r="BN702" s="15"/>
      <c r="BO702" s="15"/>
      <c r="BP702" s="15"/>
      <c r="BQ702" s="15"/>
      <c r="BR702" s="15"/>
      <c r="BS702" s="15"/>
      <c r="BT702" s="15"/>
      <c r="BU702" s="46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6"/>
      <c r="CU702" s="5"/>
      <c r="CV702" s="5"/>
      <c r="CW702" s="5"/>
      <c r="CX702" s="5"/>
      <c r="CY702" s="5"/>
    </row>
    <row r="703" spans="1:103" ht="12" x14ac:dyDescent="0.2">
      <c r="A703" s="5"/>
      <c r="B703" s="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6"/>
      <c r="N703" s="16"/>
      <c r="O703" s="46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46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46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46"/>
      <c r="BM703" s="15"/>
      <c r="BN703" s="15"/>
      <c r="BO703" s="15"/>
      <c r="BP703" s="15"/>
      <c r="BQ703" s="15"/>
      <c r="BR703" s="15"/>
      <c r="BS703" s="15"/>
      <c r="BT703" s="15"/>
      <c r="BU703" s="46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6"/>
      <c r="CU703" s="5"/>
      <c r="CV703" s="5"/>
      <c r="CW703" s="5"/>
      <c r="CX703" s="5"/>
      <c r="CY703" s="5"/>
    </row>
    <row r="704" spans="1:103" ht="12" x14ac:dyDescent="0.2">
      <c r="A704" s="5"/>
      <c r="B704" s="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6"/>
      <c r="N704" s="16"/>
      <c r="O704" s="46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46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46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46"/>
      <c r="BM704" s="15"/>
      <c r="BN704" s="15"/>
      <c r="BO704" s="15"/>
      <c r="BP704" s="15"/>
      <c r="BQ704" s="15"/>
      <c r="BR704" s="15"/>
      <c r="BS704" s="15"/>
      <c r="BT704" s="15"/>
      <c r="BU704" s="46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6"/>
      <c r="CU704" s="5"/>
      <c r="CV704" s="5"/>
      <c r="CW704" s="5"/>
      <c r="CX704" s="5"/>
      <c r="CY704" s="5"/>
    </row>
    <row r="705" spans="1:103" ht="12" x14ac:dyDescent="0.2">
      <c r="A705" s="5"/>
      <c r="B705" s="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6"/>
      <c r="N705" s="16"/>
      <c r="O705" s="46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46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46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46"/>
      <c r="BM705" s="15"/>
      <c r="BN705" s="15"/>
      <c r="BO705" s="15"/>
      <c r="BP705" s="15"/>
      <c r="BQ705" s="15"/>
      <c r="BR705" s="15"/>
      <c r="BS705" s="15"/>
      <c r="BT705" s="15"/>
      <c r="BU705" s="46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6"/>
      <c r="CU705" s="5"/>
      <c r="CV705" s="5"/>
      <c r="CW705" s="5"/>
      <c r="CX705" s="5"/>
      <c r="CY705" s="5"/>
    </row>
    <row r="706" spans="1:103" ht="12" x14ac:dyDescent="0.2">
      <c r="A706" s="5"/>
      <c r="B706" s="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6"/>
      <c r="N706" s="16"/>
      <c r="O706" s="46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46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46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46"/>
      <c r="BM706" s="15"/>
      <c r="BN706" s="15"/>
      <c r="BO706" s="15"/>
      <c r="BP706" s="15"/>
      <c r="BQ706" s="15"/>
      <c r="BR706" s="15"/>
      <c r="BS706" s="15"/>
      <c r="BT706" s="15"/>
      <c r="BU706" s="46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6"/>
      <c r="CU706" s="5"/>
      <c r="CV706" s="5"/>
      <c r="CW706" s="5"/>
      <c r="CX706" s="5"/>
      <c r="CY706" s="5"/>
    </row>
    <row r="707" spans="1:103" ht="12" x14ac:dyDescent="0.2">
      <c r="A707" s="5"/>
      <c r="B707" s="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6"/>
      <c r="N707" s="16"/>
      <c r="O707" s="46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46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46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46"/>
      <c r="BM707" s="15"/>
      <c r="BN707" s="15"/>
      <c r="BO707" s="15"/>
      <c r="BP707" s="15"/>
      <c r="BQ707" s="15"/>
      <c r="BR707" s="15"/>
      <c r="BS707" s="15"/>
      <c r="BT707" s="15"/>
      <c r="BU707" s="46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6"/>
      <c r="CU707" s="5"/>
      <c r="CV707" s="5"/>
      <c r="CW707" s="5"/>
      <c r="CX707" s="5"/>
      <c r="CY707" s="5"/>
    </row>
    <row r="708" spans="1:103" ht="12" x14ac:dyDescent="0.2">
      <c r="A708" s="5"/>
      <c r="B708" s="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6"/>
      <c r="N708" s="16"/>
      <c r="O708" s="46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46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46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46"/>
      <c r="BM708" s="15"/>
      <c r="BN708" s="15"/>
      <c r="BO708" s="15"/>
      <c r="BP708" s="15"/>
      <c r="BQ708" s="15"/>
      <c r="BR708" s="15"/>
      <c r="BS708" s="15"/>
      <c r="BT708" s="15"/>
      <c r="BU708" s="46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6"/>
      <c r="CU708" s="5"/>
      <c r="CV708" s="5"/>
      <c r="CW708" s="5"/>
      <c r="CX708" s="5"/>
      <c r="CY708" s="5"/>
    </row>
    <row r="709" spans="1:103" ht="12" x14ac:dyDescent="0.2">
      <c r="A709" s="5"/>
      <c r="B709" s="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6"/>
      <c r="N709" s="16"/>
      <c r="O709" s="46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46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46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46"/>
      <c r="BM709" s="15"/>
      <c r="BN709" s="15"/>
      <c r="BO709" s="15"/>
      <c r="BP709" s="15"/>
      <c r="BQ709" s="15"/>
      <c r="BR709" s="15"/>
      <c r="BS709" s="15"/>
      <c r="BT709" s="15"/>
      <c r="BU709" s="46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6"/>
      <c r="CU709" s="5"/>
      <c r="CV709" s="5"/>
      <c r="CW709" s="5"/>
      <c r="CX709" s="5"/>
      <c r="CY709" s="5"/>
    </row>
    <row r="710" spans="1:103" ht="12" x14ac:dyDescent="0.2">
      <c r="A710" s="5"/>
      <c r="B710" s="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6"/>
      <c r="N710" s="16"/>
      <c r="O710" s="46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46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46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46"/>
      <c r="BM710" s="15"/>
      <c r="BN710" s="15"/>
      <c r="BO710" s="15"/>
      <c r="BP710" s="15"/>
      <c r="BQ710" s="15"/>
      <c r="BR710" s="15"/>
      <c r="BS710" s="15"/>
      <c r="BT710" s="15"/>
      <c r="BU710" s="46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6"/>
      <c r="CU710" s="5"/>
      <c r="CV710" s="5"/>
      <c r="CW710" s="5"/>
      <c r="CX710" s="5"/>
      <c r="CY710" s="5"/>
    </row>
    <row r="711" spans="1:103" ht="12" x14ac:dyDescent="0.2">
      <c r="A711" s="5"/>
      <c r="B711" s="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6"/>
      <c r="N711" s="16"/>
      <c r="O711" s="46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46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46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46"/>
      <c r="BM711" s="15"/>
      <c r="BN711" s="15"/>
      <c r="BO711" s="15"/>
      <c r="BP711" s="15"/>
      <c r="BQ711" s="15"/>
      <c r="BR711" s="15"/>
      <c r="BS711" s="15"/>
      <c r="BT711" s="15"/>
      <c r="BU711" s="46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6"/>
      <c r="CU711" s="5"/>
      <c r="CV711" s="5"/>
      <c r="CW711" s="5"/>
      <c r="CX711" s="5"/>
      <c r="CY711" s="5"/>
    </row>
    <row r="712" spans="1:103" ht="12" x14ac:dyDescent="0.2">
      <c r="A712" s="5"/>
      <c r="B712" s="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6"/>
      <c r="N712" s="16"/>
      <c r="O712" s="46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46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46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46"/>
      <c r="BM712" s="15"/>
      <c r="BN712" s="15"/>
      <c r="BO712" s="15"/>
      <c r="BP712" s="15"/>
      <c r="BQ712" s="15"/>
      <c r="BR712" s="15"/>
      <c r="BS712" s="15"/>
      <c r="BT712" s="15"/>
      <c r="BU712" s="46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6"/>
      <c r="CU712" s="5"/>
      <c r="CV712" s="5"/>
      <c r="CW712" s="5"/>
      <c r="CX712" s="5"/>
      <c r="CY712" s="5"/>
    </row>
    <row r="713" spans="1:103" ht="12" x14ac:dyDescent="0.2">
      <c r="A713" s="5"/>
      <c r="B713" s="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6"/>
      <c r="N713" s="16"/>
      <c r="O713" s="46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46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46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46"/>
      <c r="BM713" s="15"/>
      <c r="BN713" s="15"/>
      <c r="BO713" s="15"/>
      <c r="BP713" s="15"/>
      <c r="BQ713" s="15"/>
      <c r="BR713" s="15"/>
      <c r="BS713" s="15"/>
      <c r="BT713" s="15"/>
      <c r="BU713" s="46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6"/>
      <c r="CU713" s="5"/>
      <c r="CV713" s="5"/>
      <c r="CW713" s="5"/>
      <c r="CX713" s="5"/>
      <c r="CY713" s="5"/>
    </row>
    <row r="714" spans="1:103" ht="12" x14ac:dyDescent="0.2">
      <c r="A714" s="5"/>
      <c r="B714" s="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6"/>
      <c r="N714" s="16"/>
      <c r="O714" s="46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46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46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46"/>
      <c r="BM714" s="15"/>
      <c r="BN714" s="15"/>
      <c r="BO714" s="15"/>
      <c r="BP714" s="15"/>
      <c r="BQ714" s="15"/>
      <c r="BR714" s="15"/>
      <c r="BS714" s="15"/>
      <c r="BT714" s="15"/>
      <c r="BU714" s="46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6"/>
      <c r="CU714" s="5"/>
      <c r="CV714" s="5"/>
      <c r="CW714" s="5"/>
      <c r="CX714" s="5"/>
      <c r="CY714" s="5"/>
    </row>
    <row r="715" spans="1:103" ht="12" x14ac:dyDescent="0.2">
      <c r="A715" s="5"/>
      <c r="B715" s="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6"/>
      <c r="N715" s="16"/>
      <c r="O715" s="46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46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46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46"/>
      <c r="BM715" s="15"/>
      <c r="BN715" s="15"/>
      <c r="BO715" s="15"/>
      <c r="BP715" s="15"/>
      <c r="BQ715" s="15"/>
      <c r="BR715" s="15"/>
      <c r="BS715" s="15"/>
      <c r="BT715" s="15"/>
      <c r="BU715" s="46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6"/>
      <c r="CU715" s="5"/>
      <c r="CV715" s="5"/>
      <c r="CW715" s="5"/>
      <c r="CX715" s="5"/>
      <c r="CY715" s="5"/>
    </row>
    <row r="716" spans="1:103" ht="12" x14ac:dyDescent="0.2">
      <c r="A716" s="5"/>
      <c r="B716" s="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6"/>
      <c r="N716" s="16"/>
      <c r="O716" s="46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46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46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46"/>
      <c r="BM716" s="15"/>
      <c r="BN716" s="15"/>
      <c r="BO716" s="15"/>
      <c r="BP716" s="15"/>
      <c r="BQ716" s="15"/>
      <c r="BR716" s="15"/>
      <c r="BS716" s="15"/>
      <c r="BT716" s="15"/>
      <c r="BU716" s="46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6"/>
      <c r="CU716" s="5"/>
      <c r="CV716" s="5"/>
      <c r="CW716" s="5"/>
      <c r="CX716" s="5"/>
      <c r="CY716" s="5"/>
    </row>
    <row r="717" spans="1:103" ht="12" x14ac:dyDescent="0.2">
      <c r="A717" s="5"/>
      <c r="B717" s="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6"/>
      <c r="N717" s="16"/>
      <c r="O717" s="46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46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46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46"/>
      <c r="BM717" s="15"/>
      <c r="BN717" s="15"/>
      <c r="BO717" s="15"/>
      <c r="BP717" s="15"/>
      <c r="BQ717" s="15"/>
      <c r="BR717" s="15"/>
      <c r="BS717" s="15"/>
      <c r="BT717" s="15"/>
      <c r="BU717" s="46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6"/>
      <c r="CU717" s="5"/>
      <c r="CV717" s="5"/>
      <c r="CW717" s="5"/>
      <c r="CX717" s="5"/>
      <c r="CY717" s="5"/>
    </row>
    <row r="718" spans="1:103" ht="12" x14ac:dyDescent="0.2">
      <c r="A718" s="5"/>
      <c r="B718" s="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6"/>
      <c r="N718" s="16"/>
      <c r="O718" s="46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46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46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46"/>
      <c r="BM718" s="15"/>
      <c r="BN718" s="15"/>
      <c r="BO718" s="15"/>
      <c r="BP718" s="15"/>
      <c r="BQ718" s="15"/>
      <c r="BR718" s="15"/>
      <c r="BS718" s="15"/>
      <c r="BT718" s="15"/>
      <c r="BU718" s="46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6"/>
      <c r="CU718" s="5"/>
      <c r="CV718" s="5"/>
      <c r="CW718" s="5"/>
      <c r="CX718" s="5"/>
      <c r="CY718" s="5"/>
    </row>
    <row r="719" spans="1:103" ht="12" x14ac:dyDescent="0.2">
      <c r="A719" s="5"/>
      <c r="B719" s="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6"/>
      <c r="N719" s="16"/>
      <c r="O719" s="46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46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46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46"/>
      <c r="BM719" s="15"/>
      <c r="BN719" s="15"/>
      <c r="BO719" s="15"/>
      <c r="BP719" s="15"/>
      <c r="BQ719" s="15"/>
      <c r="BR719" s="15"/>
      <c r="BS719" s="15"/>
      <c r="BT719" s="15"/>
      <c r="BU719" s="46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6"/>
      <c r="CU719" s="5"/>
      <c r="CV719" s="5"/>
      <c r="CW719" s="5"/>
      <c r="CX719" s="5"/>
      <c r="CY719" s="5"/>
    </row>
    <row r="720" spans="1:103" ht="12" x14ac:dyDescent="0.2">
      <c r="A720" s="5"/>
      <c r="B720" s="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6"/>
      <c r="N720" s="16"/>
      <c r="O720" s="46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46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46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46"/>
      <c r="BM720" s="15"/>
      <c r="BN720" s="15"/>
      <c r="BO720" s="15"/>
      <c r="BP720" s="15"/>
      <c r="BQ720" s="15"/>
      <c r="BR720" s="15"/>
      <c r="BS720" s="15"/>
      <c r="BT720" s="15"/>
      <c r="BU720" s="46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6"/>
      <c r="CU720" s="5"/>
      <c r="CV720" s="5"/>
      <c r="CW720" s="5"/>
      <c r="CX720" s="5"/>
      <c r="CY720" s="5"/>
    </row>
    <row r="721" spans="1:103" ht="12" x14ac:dyDescent="0.2">
      <c r="A721" s="5"/>
      <c r="B721" s="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6"/>
      <c r="N721" s="16"/>
      <c r="O721" s="46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46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46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46"/>
      <c r="BM721" s="15"/>
      <c r="BN721" s="15"/>
      <c r="BO721" s="15"/>
      <c r="BP721" s="15"/>
      <c r="BQ721" s="15"/>
      <c r="BR721" s="15"/>
      <c r="BS721" s="15"/>
      <c r="BT721" s="15"/>
      <c r="BU721" s="46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6"/>
      <c r="CU721" s="5"/>
      <c r="CV721" s="5"/>
      <c r="CW721" s="5"/>
      <c r="CX721" s="5"/>
      <c r="CY721" s="5"/>
    </row>
    <row r="722" spans="1:103" ht="12" x14ac:dyDescent="0.2">
      <c r="A722" s="5"/>
      <c r="B722" s="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6"/>
      <c r="N722" s="16"/>
      <c r="O722" s="46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46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46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46"/>
      <c r="BM722" s="15"/>
      <c r="BN722" s="15"/>
      <c r="BO722" s="15"/>
      <c r="BP722" s="15"/>
      <c r="BQ722" s="15"/>
      <c r="BR722" s="15"/>
      <c r="BS722" s="15"/>
      <c r="BT722" s="15"/>
      <c r="BU722" s="46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6"/>
      <c r="CU722" s="5"/>
      <c r="CV722" s="5"/>
      <c r="CW722" s="5"/>
      <c r="CX722" s="5"/>
      <c r="CY722" s="5"/>
    </row>
    <row r="723" spans="1:103" ht="12" x14ac:dyDescent="0.2">
      <c r="A723" s="5"/>
      <c r="B723" s="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6"/>
      <c r="N723" s="16"/>
      <c r="O723" s="46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46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46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46"/>
      <c r="BM723" s="15"/>
      <c r="BN723" s="15"/>
      <c r="BO723" s="15"/>
      <c r="BP723" s="15"/>
      <c r="BQ723" s="15"/>
      <c r="BR723" s="15"/>
      <c r="BS723" s="15"/>
      <c r="BT723" s="15"/>
      <c r="BU723" s="46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6"/>
      <c r="CU723" s="5"/>
      <c r="CV723" s="5"/>
      <c r="CW723" s="5"/>
      <c r="CX723" s="5"/>
      <c r="CY723" s="5"/>
    </row>
    <row r="724" spans="1:103" ht="12" x14ac:dyDescent="0.2">
      <c r="A724" s="5"/>
      <c r="B724" s="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6"/>
      <c r="N724" s="16"/>
      <c r="O724" s="46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46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46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46"/>
      <c r="BM724" s="15"/>
      <c r="BN724" s="15"/>
      <c r="BO724" s="15"/>
      <c r="BP724" s="15"/>
      <c r="BQ724" s="15"/>
      <c r="BR724" s="15"/>
      <c r="BS724" s="15"/>
      <c r="BT724" s="15"/>
      <c r="BU724" s="46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6"/>
      <c r="CU724" s="5"/>
      <c r="CV724" s="5"/>
      <c r="CW724" s="5"/>
      <c r="CX724" s="5"/>
      <c r="CY724" s="5"/>
    </row>
    <row r="725" spans="1:103" ht="12" x14ac:dyDescent="0.2">
      <c r="A725" s="5"/>
      <c r="B725" s="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6"/>
      <c r="N725" s="16"/>
      <c r="O725" s="46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46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46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46"/>
      <c r="BM725" s="15"/>
      <c r="BN725" s="15"/>
      <c r="BO725" s="15"/>
      <c r="BP725" s="15"/>
      <c r="BQ725" s="15"/>
      <c r="BR725" s="15"/>
      <c r="BS725" s="15"/>
      <c r="BT725" s="15"/>
      <c r="BU725" s="46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6"/>
      <c r="CU725" s="5"/>
      <c r="CV725" s="5"/>
      <c r="CW725" s="5"/>
      <c r="CX725" s="5"/>
      <c r="CY725" s="5"/>
    </row>
    <row r="726" spans="1:103" ht="12" x14ac:dyDescent="0.2">
      <c r="A726" s="5"/>
      <c r="B726" s="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6"/>
      <c r="N726" s="16"/>
      <c r="O726" s="46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46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46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46"/>
      <c r="BM726" s="15"/>
      <c r="BN726" s="15"/>
      <c r="BO726" s="15"/>
      <c r="BP726" s="15"/>
      <c r="BQ726" s="15"/>
      <c r="BR726" s="15"/>
      <c r="BS726" s="15"/>
      <c r="BT726" s="15"/>
      <c r="BU726" s="46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6"/>
      <c r="CU726" s="5"/>
      <c r="CV726" s="5"/>
      <c r="CW726" s="5"/>
      <c r="CX726" s="5"/>
      <c r="CY726" s="5"/>
    </row>
    <row r="727" spans="1:103" ht="12" x14ac:dyDescent="0.2">
      <c r="A727" s="5"/>
      <c r="B727" s="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6"/>
      <c r="N727" s="16"/>
      <c r="O727" s="46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46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46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46"/>
      <c r="BM727" s="15"/>
      <c r="BN727" s="15"/>
      <c r="BO727" s="15"/>
      <c r="BP727" s="15"/>
      <c r="BQ727" s="15"/>
      <c r="BR727" s="15"/>
      <c r="BS727" s="15"/>
      <c r="BT727" s="15"/>
      <c r="BU727" s="46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6"/>
      <c r="CU727" s="5"/>
      <c r="CV727" s="5"/>
      <c r="CW727" s="5"/>
      <c r="CX727" s="5"/>
      <c r="CY727" s="5"/>
    </row>
    <row r="728" spans="1:103" ht="12" x14ac:dyDescent="0.2">
      <c r="A728" s="5"/>
      <c r="B728" s="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6"/>
      <c r="N728" s="16"/>
      <c r="O728" s="46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46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46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46"/>
      <c r="BM728" s="15"/>
      <c r="BN728" s="15"/>
      <c r="BO728" s="15"/>
      <c r="BP728" s="15"/>
      <c r="BQ728" s="15"/>
      <c r="BR728" s="15"/>
      <c r="BS728" s="15"/>
      <c r="BT728" s="15"/>
      <c r="BU728" s="46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6"/>
      <c r="CU728" s="5"/>
      <c r="CV728" s="5"/>
      <c r="CW728" s="5"/>
      <c r="CX728" s="5"/>
      <c r="CY728" s="5"/>
    </row>
    <row r="729" spans="1:103" ht="12" x14ac:dyDescent="0.2">
      <c r="A729" s="5"/>
      <c r="B729" s="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6"/>
      <c r="N729" s="16"/>
      <c r="O729" s="46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46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46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46"/>
      <c r="BM729" s="15"/>
      <c r="BN729" s="15"/>
      <c r="BO729" s="15"/>
      <c r="BP729" s="15"/>
      <c r="BQ729" s="15"/>
      <c r="BR729" s="15"/>
      <c r="BS729" s="15"/>
      <c r="BT729" s="15"/>
      <c r="BU729" s="46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6"/>
      <c r="CU729" s="5"/>
      <c r="CV729" s="5"/>
      <c r="CW729" s="5"/>
      <c r="CX729" s="5"/>
      <c r="CY729" s="5"/>
    </row>
    <row r="730" spans="1:103" ht="12" x14ac:dyDescent="0.2">
      <c r="A730" s="5"/>
      <c r="B730" s="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6"/>
      <c r="N730" s="16"/>
      <c r="O730" s="46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46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46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46"/>
      <c r="BM730" s="15"/>
      <c r="BN730" s="15"/>
      <c r="BO730" s="15"/>
      <c r="BP730" s="15"/>
      <c r="BQ730" s="15"/>
      <c r="BR730" s="15"/>
      <c r="BS730" s="15"/>
      <c r="BT730" s="15"/>
      <c r="BU730" s="46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6"/>
      <c r="CU730" s="5"/>
      <c r="CV730" s="5"/>
      <c r="CW730" s="5"/>
      <c r="CX730" s="5"/>
      <c r="CY730" s="5"/>
    </row>
    <row r="731" spans="1:103" ht="12" x14ac:dyDescent="0.2">
      <c r="A731" s="5"/>
      <c r="B731" s="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6"/>
      <c r="N731" s="16"/>
      <c r="O731" s="46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46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46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46"/>
      <c r="BM731" s="15"/>
      <c r="BN731" s="15"/>
      <c r="BO731" s="15"/>
      <c r="BP731" s="15"/>
      <c r="BQ731" s="15"/>
      <c r="BR731" s="15"/>
      <c r="BS731" s="15"/>
      <c r="BT731" s="15"/>
      <c r="BU731" s="46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6"/>
      <c r="CU731" s="5"/>
      <c r="CV731" s="5"/>
      <c r="CW731" s="5"/>
      <c r="CX731" s="5"/>
      <c r="CY731" s="5"/>
    </row>
    <row r="732" spans="1:103" ht="12" x14ac:dyDescent="0.2">
      <c r="A732" s="5"/>
      <c r="B732" s="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6"/>
      <c r="N732" s="16"/>
      <c r="O732" s="46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46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46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46"/>
      <c r="BM732" s="15"/>
      <c r="BN732" s="15"/>
      <c r="BO732" s="15"/>
      <c r="BP732" s="15"/>
      <c r="BQ732" s="15"/>
      <c r="BR732" s="15"/>
      <c r="BS732" s="15"/>
      <c r="BT732" s="15"/>
      <c r="BU732" s="46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6"/>
      <c r="CU732" s="5"/>
      <c r="CV732" s="5"/>
      <c r="CW732" s="5"/>
      <c r="CX732" s="5"/>
      <c r="CY732" s="5"/>
    </row>
    <row r="733" spans="1:103" ht="12" x14ac:dyDescent="0.2">
      <c r="A733" s="5"/>
      <c r="B733" s="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6"/>
      <c r="N733" s="16"/>
      <c r="O733" s="46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46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46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46"/>
      <c r="BM733" s="15"/>
      <c r="BN733" s="15"/>
      <c r="BO733" s="15"/>
      <c r="BP733" s="15"/>
      <c r="BQ733" s="15"/>
      <c r="BR733" s="15"/>
      <c r="BS733" s="15"/>
      <c r="BT733" s="15"/>
      <c r="BU733" s="46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6"/>
      <c r="CU733" s="5"/>
      <c r="CV733" s="5"/>
      <c r="CW733" s="5"/>
      <c r="CX733" s="5"/>
      <c r="CY733" s="5"/>
    </row>
    <row r="734" spans="1:103" ht="12" x14ac:dyDescent="0.2">
      <c r="A734" s="5"/>
      <c r="B734" s="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6"/>
      <c r="N734" s="16"/>
      <c r="O734" s="46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46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46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46"/>
      <c r="BM734" s="15"/>
      <c r="BN734" s="15"/>
      <c r="BO734" s="15"/>
      <c r="BP734" s="15"/>
      <c r="BQ734" s="15"/>
      <c r="BR734" s="15"/>
      <c r="BS734" s="15"/>
      <c r="BT734" s="15"/>
      <c r="BU734" s="46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6"/>
      <c r="CU734" s="5"/>
      <c r="CV734" s="5"/>
      <c r="CW734" s="5"/>
      <c r="CX734" s="5"/>
      <c r="CY734" s="5"/>
    </row>
    <row r="735" spans="1:103" ht="12" x14ac:dyDescent="0.2">
      <c r="A735" s="5"/>
      <c r="B735" s="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6"/>
      <c r="N735" s="16"/>
      <c r="O735" s="46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46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46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46"/>
      <c r="BM735" s="15"/>
      <c r="BN735" s="15"/>
      <c r="BO735" s="15"/>
      <c r="BP735" s="15"/>
      <c r="BQ735" s="15"/>
      <c r="BR735" s="15"/>
      <c r="BS735" s="15"/>
      <c r="BT735" s="15"/>
      <c r="BU735" s="46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6"/>
      <c r="CU735" s="5"/>
      <c r="CV735" s="5"/>
      <c r="CW735" s="5"/>
      <c r="CX735" s="5"/>
      <c r="CY735" s="5"/>
    </row>
    <row r="736" spans="1:103" ht="12" x14ac:dyDescent="0.2">
      <c r="A736" s="5"/>
      <c r="B736" s="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6"/>
      <c r="N736" s="16"/>
      <c r="O736" s="46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46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46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46"/>
      <c r="BM736" s="15"/>
      <c r="BN736" s="15"/>
      <c r="BO736" s="15"/>
      <c r="BP736" s="15"/>
      <c r="BQ736" s="15"/>
      <c r="BR736" s="15"/>
      <c r="BS736" s="15"/>
      <c r="BT736" s="15"/>
      <c r="BU736" s="46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6"/>
      <c r="CU736" s="5"/>
      <c r="CV736" s="5"/>
      <c r="CW736" s="5"/>
      <c r="CX736" s="5"/>
      <c r="CY736" s="5"/>
    </row>
    <row r="737" spans="1:103" ht="12" x14ac:dyDescent="0.2">
      <c r="A737" s="5"/>
      <c r="B737" s="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6"/>
      <c r="N737" s="16"/>
      <c r="O737" s="46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46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46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46"/>
      <c r="BM737" s="15"/>
      <c r="BN737" s="15"/>
      <c r="BO737" s="15"/>
      <c r="BP737" s="15"/>
      <c r="BQ737" s="15"/>
      <c r="BR737" s="15"/>
      <c r="BS737" s="15"/>
      <c r="BT737" s="15"/>
      <c r="BU737" s="46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6"/>
      <c r="CU737" s="5"/>
      <c r="CV737" s="5"/>
      <c r="CW737" s="5"/>
      <c r="CX737" s="5"/>
      <c r="CY737" s="5"/>
    </row>
    <row r="738" spans="1:103" ht="12" x14ac:dyDescent="0.2">
      <c r="A738" s="5"/>
      <c r="B738" s="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6"/>
      <c r="N738" s="16"/>
      <c r="O738" s="46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46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46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46"/>
      <c r="BM738" s="15"/>
      <c r="BN738" s="15"/>
      <c r="BO738" s="15"/>
      <c r="BP738" s="15"/>
      <c r="BQ738" s="15"/>
      <c r="BR738" s="15"/>
      <c r="BS738" s="15"/>
      <c r="BT738" s="15"/>
      <c r="BU738" s="46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6"/>
      <c r="CU738" s="5"/>
      <c r="CV738" s="5"/>
      <c r="CW738" s="5"/>
      <c r="CX738" s="5"/>
      <c r="CY738" s="5"/>
    </row>
    <row r="739" spans="1:103" ht="12" x14ac:dyDescent="0.2">
      <c r="A739" s="5"/>
      <c r="B739" s="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6"/>
      <c r="N739" s="16"/>
      <c r="O739" s="46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46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46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46"/>
      <c r="BM739" s="15"/>
      <c r="BN739" s="15"/>
      <c r="BO739" s="15"/>
      <c r="BP739" s="15"/>
      <c r="BQ739" s="15"/>
      <c r="BR739" s="15"/>
      <c r="BS739" s="15"/>
      <c r="BT739" s="15"/>
      <c r="BU739" s="46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6"/>
      <c r="CU739" s="5"/>
      <c r="CV739" s="5"/>
      <c r="CW739" s="5"/>
      <c r="CX739" s="5"/>
      <c r="CY739" s="5"/>
    </row>
    <row r="740" spans="1:103" ht="12" x14ac:dyDescent="0.2">
      <c r="A740" s="5"/>
      <c r="B740" s="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6"/>
      <c r="N740" s="16"/>
      <c r="O740" s="46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46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46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46"/>
      <c r="BM740" s="15"/>
      <c r="BN740" s="15"/>
      <c r="BO740" s="15"/>
      <c r="BP740" s="15"/>
      <c r="BQ740" s="15"/>
      <c r="BR740" s="15"/>
      <c r="BS740" s="15"/>
      <c r="BT740" s="15"/>
      <c r="BU740" s="46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6"/>
      <c r="CU740" s="5"/>
      <c r="CV740" s="5"/>
      <c r="CW740" s="5"/>
      <c r="CX740" s="5"/>
      <c r="CY740" s="5"/>
    </row>
    <row r="741" spans="1:103" ht="12" x14ac:dyDescent="0.2">
      <c r="A741" s="5"/>
      <c r="B741" s="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6"/>
      <c r="N741" s="16"/>
      <c r="O741" s="46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46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46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46"/>
      <c r="BM741" s="15"/>
      <c r="BN741" s="15"/>
      <c r="BO741" s="15"/>
      <c r="BP741" s="15"/>
      <c r="BQ741" s="15"/>
      <c r="BR741" s="15"/>
      <c r="BS741" s="15"/>
      <c r="BT741" s="15"/>
      <c r="BU741" s="46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6"/>
      <c r="CU741" s="5"/>
      <c r="CV741" s="5"/>
      <c r="CW741" s="5"/>
      <c r="CX741" s="5"/>
      <c r="CY741" s="5"/>
    </row>
    <row r="742" spans="1:103" ht="12" x14ac:dyDescent="0.2">
      <c r="A742" s="5"/>
      <c r="B742" s="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6"/>
      <c r="N742" s="16"/>
      <c r="O742" s="46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46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46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46"/>
      <c r="BM742" s="15"/>
      <c r="BN742" s="15"/>
      <c r="BO742" s="15"/>
      <c r="BP742" s="15"/>
      <c r="BQ742" s="15"/>
      <c r="BR742" s="15"/>
      <c r="BS742" s="15"/>
      <c r="BT742" s="15"/>
      <c r="BU742" s="46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6"/>
      <c r="CU742" s="5"/>
      <c r="CV742" s="5"/>
      <c r="CW742" s="5"/>
      <c r="CX742" s="5"/>
      <c r="CY742" s="5"/>
    </row>
    <row r="743" spans="1:103" ht="12" x14ac:dyDescent="0.2">
      <c r="A743" s="5"/>
      <c r="B743" s="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6"/>
      <c r="N743" s="16"/>
      <c r="O743" s="46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46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46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46"/>
      <c r="BM743" s="15"/>
      <c r="BN743" s="15"/>
      <c r="BO743" s="15"/>
      <c r="BP743" s="15"/>
      <c r="BQ743" s="15"/>
      <c r="BR743" s="15"/>
      <c r="BS743" s="15"/>
      <c r="BT743" s="15"/>
      <c r="BU743" s="46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6"/>
      <c r="CU743" s="5"/>
      <c r="CV743" s="5"/>
      <c r="CW743" s="5"/>
      <c r="CX743" s="5"/>
      <c r="CY743" s="5"/>
    </row>
    <row r="744" spans="1:103" ht="12" x14ac:dyDescent="0.2">
      <c r="A744" s="5"/>
      <c r="B744" s="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6"/>
      <c r="N744" s="16"/>
      <c r="O744" s="46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46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46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46"/>
      <c r="BM744" s="15"/>
      <c r="BN744" s="15"/>
      <c r="BO744" s="15"/>
      <c r="BP744" s="15"/>
      <c r="BQ744" s="15"/>
      <c r="BR744" s="15"/>
      <c r="BS744" s="15"/>
      <c r="BT744" s="15"/>
      <c r="BU744" s="46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6"/>
      <c r="CU744" s="5"/>
      <c r="CV744" s="5"/>
      <c r="CW744" s="5"/>
      <c r="CX744" s="5"/>
      <c r="CY744" s="5"/>
    </row>
    <row r="745" spans="1:103" ht="12" x14ac:dyDescent="0.2">
      <c r="A745" s="5"/>
      <c r="B745" s="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6"/>
      <c r="N745" s="16"/>
      <c r="O745" s="46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46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46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46"/>
      <c r="BM745" s="15"/>
      <c r="BN745" s="15"/>
      <c r="BO745" s="15"/>
      <c r="BP745" s="15"/>
      <c r="BQ745" s="15"/>
      <c r="BR745" s="15"/>
      <c r="BS745" s="15"/>
      <c r="BT745" s="15"/>
      <c r="BU745" s="46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6"/>
      <c r="CU745" s="5"/>
      <c r="CV745" s="5"/>
      <c r="CW745" s="5"/>
      <c r="CX745" s="5"/>
      <c r="CY745" s="5"/>
    </row>
    <row r="746" spans="1:103" ht="12" x14ac:dyDescent="0.2">
      <c r="A746" s="5"/>
      <c r="B746" s="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6"/>
      <c r="N746" s="16"/>
      <c r="O746" s="46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46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46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46"/>
      <c r="BM746" s="15"/>
      <c r="BN746" s="15"/>
      <c r="BO746" s="15"/>
      <c r="BP746" s="15"/>
      <c r="BQ746" s="15"/>
      <c r="BR746" s="15"/>
      <c r="BS746" s="15"/>
      <c r="BT746" s="15"/>
      <c r="BU746" s="46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6"/>
      <c r="CU746" s="5"/>
      <c r="CV746" s="5"/>
      <c r="CW746" s="5"/>
      <c r="CX746" s="5"/>
      <c r="CY746" s="5"/>
    </row>
    <row r="747" spans="1:103" ht="12" x14ac:dyDescent="0.2">
      <c r="A747" s="5"/>
      <c r="B747" s="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6"/>
      <c r="N747" s="16"/>
      <c r="O747" s="46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46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46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46"/>
      <c r="BM747" s="15"/>
      <c r="BN747" s="15"/>
      <c r="BO747" s="15"/>
      <c r="BP747" s="15"/>
      <c r="BQ747" s="15"/>
      <c r="BR747" s="15"/>
      <c r="BS747" s="15"/>
      <c r="BT747" s="15"/>
      <c r="BU747" s="46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6"/>
      <c r="CU747" s="5"/>
      <c r="CV747" s="5"/>
      <c r="CW747" s="5"/>
      <c r="CX747" s="5"/>
      <c r="CY747" s="5"/>
    </row>
    <row r="748" spans="1:103" ht="12" x14ac:dyDescent="0.2">
      <c r="A748" s="5"/>
      <c r="B748" s="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6"/>
      <c r="N748" s="16"/>
      <c r="O748" s="46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46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46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46"/>
      <c r="BM748" s="15"/>
      <c r="BN748" s="15"/>
      <c r="BO748" s="15"/>
      <c r="BP748" s="15"/>
      <c r="BQ748" s="15"/>
      <c r="BR748" s="15"/>
      <c r="BS748" s="15"/>
      <c r="BT748" s="15"/>
      <c r="BU748" s="46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6"/>
      <c r="CU748" s="5"/>
      <c r="CV748" s="5"/>
      <c r="CW748" s="5"/>
      <c r="CX748" s="5"/>
      <c r="CY748" s="5"/>
    </row>
    <row r="749" spans="1:103" ht="12" x14ac:dyDescent="0.2">
      <c r="A749" s="5"/>
      <c r="B749" s="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6"/>
      <c r="N749" s="16"/>
      <c r="O749" s="46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46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46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46"/>
      <c r="BM749" s="15"/>
      <c r="BN749" s="15"/>
      <c r="BO749" s="15"/>
      <c r="BP749" s="15"/>
      <c r="BQ749" s="15"/>
      <c r="BR749" s="15"/>
      <c r="BS749" s="15"/>
      <c r="BT749" s="15"/>
      <c r="BU749" s="46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6"/>
      <c r="CU749" s="5"/>
      <c r="CV749" s="5"/>
      <c r="CW749" s="5"/>
      <c r="CX749" s="5"/>
      <c r="CY749" s="5"/>
    </row>
    <row r="750" spans="1:103" ht="12" x14ac:dyDescent="0.2">
      <c r="A750" s="5"/>
      <c r="B750" s="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6"/>
      <c r="N750" s="16"/>
      <c r="O750" s="46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46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46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46"/>
      <c r="BM750" s="15"/>
      <c r="BN750" s="15"/>
      <c r="BO750" s="15"/>
      <c r="BP750" s="15"/>
      <c r="BQ750" s="15"/>
      <c r="BR750" s="15"/>
      <c r="BS750" s="15"/>
      <c r="BT750" s="15"/>
      <c r="BU750" s="46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6"/>
      <c r="CU750" s="5"/>
      <c r="CV750" s="5"/>
      <c r="CW750" s="5"/>
      <c r="CX750" s="5"/>
      <c r="CY750" s="5"/>
    </row>
    <row r="751" spans="1:103" ht="12" x14ac:dyDescent="0.2">
      <c r="A751" s="5"/>
      <c r="B751" s="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6"/>
      <c r="N751" s="16"/>
      <c r="O751" s="46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46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46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46"/>
      <c r="BM751" s="15"/>
      <c r="BN751" s="15"/>
      <c r="BO751" s="15"/>
      <c r="BP751" s="15"/>
      <c r="BQ751" s="15"/>
      <c r="BR751" s="15"/>
      <c r="BS751" s="15"/>
      <c r="BT751" s="15"/>
      <c r="BU751" s="46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6"/>
      <c r="CU751" s="5"/>
      <c r="CV751" s="5"/>
      <c r="CW751" s="5"/>
      <c r="CX751" s="5"/>
      <c r="CY751" s="5"/>
    </row>
    <row r="752" spans="1:103" ht="12" x14ac:dyDescent="0.2">
      <c r="A752" s="5"/>
      <c r="B752" s="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6"/>
      <c r="N752" s="16"/>
      <c r="O752" s="46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46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46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46"/>
      <c r="BM752" s="15"/>
      <c r="BN752" s="15"/>
      <c r="BO752" s="15"/>
      <c r="BP752" s="15"/>
      <c r="BQ752" s="15"/>
      <c r="BR752" s="15"/>
      <c r="BS752" s="15"/>
      <c r="BT752" s="15"/>
      <c r="BU752" s="46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6"/>
      <c r="CU752" s="5"/>
      <c r="CV752" s="5"/>
      <c r="CW752" s="5"/>
      <c r="CX752" s="5"/>
      <c r="CY752" s="5"/>
    </row>
    <row r="753" spans="1:103" ht="12" x14ac:dyDescent="0.2">
      <c r="A753" s="5"/>
      <c r="B753" s="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6"/>
      <c r="N753" s="16"/>
      <c r="O753" s="46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46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46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46"/>
      <c r="BM753" s="15"/>
      <c r="BN753" s="15"/>
      <c r="BO753" s="15"/>
      <c r="BP753" s="15"/>
      <c r="BQ753" s="15"/>
      <c r="BR753" s="15"/>
      <c r="BS753" s="15"/>
      <c r="BT753" s="15"/>
      <c r="BU753" s="46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6"/>
      <c r="CU753" s="5"/>
      <c r="CV753" s="5"/>
      <c r="CW753" s="5"/>
      <c r="CX753" s="5"/>
      <c r="CY753" s="5"/>
    </row>
    <row r="754" spans="1:103" ht="12" x14ac:dyDescent="0.2">
      <c r="A754" s="5"/>
      <c r="B754" s="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6"/>
      <c r="N754" s="16"/>
      <c r="O754" s="46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46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46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46"/>
      <c r="BM754" s="15"/>
      <c r="BN754" s="15"/>
      <c r="BO754" s="15"/>
      <c r="BP754" s="15"/>
      <c r="BQ754" s="15"/>
      <c r="BR754" s="15"/>
      <c r="BS754" s="15"/>
      <c r="BT754" s="15"/>
      <c r="BU754" s="46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6"/>
      <c r="CU754" s="5"/>
      <c r="CV754" s="5"/>
      <c r="CW754" s="5"/>
      <c r="CX754" s="5"/>
      <c r="CY754" s="5"/>
    </row>
    <row r="755" spans="1:103" ht="12" x14ac:dyDescent="0.2">
      <c r="A755" s="5"/>
      <c r="B755" s="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6"/>
      <c r="N755" s="16"/>
      <c r="O755" s="46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46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46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46"/>
      <c r="BM755" s="15"/>
      <c r="BN755" s="15"/>
      <c r="BO755" s="15"/>
      <c r="BP755" s="15"/>
      <c r="BQ755" s="15"/>
      <c r="BR755" s="15"/>
      <c r="BS755" s="15"/>
      <c r="BT755" s="15"/>
      <c r="BU755" s="46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6"/>
      <c r="CU755" s="5"/>
      <c r="CV755" s="5"/>
      <c r="CW755" s="5"/>
      <c r="CX755" s="5"/>
      <c r="CY755" s="5"/>
    </row>
    <row r="756" spans="1:103" ht="12" x14ac:dyDescent="0.2">
      <c r="A756" s="5"/>
      <c r="B756" s="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6"/>
      <c r="N756" s="16"/>
      <c r="O756" s="46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46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46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46"/>
      <c r="BM756" s="15"/>
      <c r="BN756" s="15"/>
      <c r="BO756" s="15"/>
      <c r="BP756" s="15"/>
      <c r="BQ756" s="15"/>
      <c r="BR756" s="15"/>
      <c r="BS756" s="15"/>
      <c r="BT756" s="15"/>
      <c r="BU756" s="46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6"/>
      <c r="CU756" s="5"/>
      <c r="CV756" s="5"/>
      <c r="CW756" s="5"/>
      <c r="CX756" s="5"/>
      <c r="CY756" s="5"/>
    </row>
    <row r="757" spans="1:103" ht="12" x14ac:dyDescent="0.2">
      <c r="A757" s="5"/>
      <c r="B757" s="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6"/>
      <c r="N757" s="16"/>
      <c r="O757" s="46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46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46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46"/>
      <c r="BM757" s="15"/>
      <c r="BN757" s="15"/>
      <c r="BO757" s="15"/>
      <c r="BP757" s="15"/>
      <c r="BQ757" s="15"/>
      <c r="BR757" s="15"/>
      <c r="BS757" s="15"/>
      <c r="BT757" s="15"/>
      <c r="BU757" s="46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6"/>
      <c r="CU757" s="5"/>
      <c r="CV757" s="5"/>
      <c r="CW757" s="5"/>
      <c r="CX757" s="5"/>
      <c r="CY757" s="5"/>
    </row>
    <row r="758" spans="1:103" ht="12" x14ac:dyDescent="0.2">
      <c r="A758" s="5"/>
      <c r="B758" s="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6"/>
      <c r="N758" s="16"/>
      <c r="O758" s="46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46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46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46"/>
      <c r="BM758" s="15"/>
      <c r="BN758" s="15"/>
      <c r="BO758" s="15"/>
      <c r="BP758" s="15"/>
      <c r="BQ758" s="15"/>
      <c r="BR758" s="15"/>
      <c r="BS758" s="15"/>
      <c r="BT758" s="15"/>
      <c r="BU758" s="46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6"/>
      <c r="CU758" s="5"/>
      <c r="CV758" s="5"/>
      <c r="CW758" s="5"/>
      <c r="CX758" s="5"/>
      <c r="CY758" s="5"/>
    </row>
    <row r="759" spans="1:103" ht="12" x14ac:dyDescent="0.2">
      <c r="A759" s="5"/>
      <c r="B759" s="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6"/>
      <c r="N759" s="16"/>
      <c r="O759" s="46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46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46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46"/>
      <c r="BM759" s="15"/>
      <c r="BN759" s="15"/>
      <c r="BO759" s="15"/>
      <c r="BP759" s="15"/>
      <c r="BQ759" s="15"/>
      <c r="BR759" s="15"/>
      <c r="BS759" s="15"/>
      <c r="BT759" s="15"/>
      <c r="BU759" s="46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6"/>
      <c r="CU759" s="5"/>
      <c r="CV759" s="5"/>
      <c r="CW759" s="5"/>
      <c r="CX759" s="5"/>
      <c r="CY759" s="5"/>
    </row>
    <row r="760" spans="1:103" ht="12" x14ac:dyDescent="0.2">
      <c r="A760" s="5"/>
      <c r="B760" s="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6"/>
      <c r="N760" s="16"/>
      <c r="O760" s="46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46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46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46"/>
      <c r="BM760" s="15"/>
      <c r="BN760" s="15"/>
      <c r="BO760" s="15"/>
      <c r="BP760" s="15"/>
      <c r="BQ760" s="15"/>
      <c r="BR760" s="15"/>
      <c r="BS760" s="15"/>
      <c r="BT760" s="15"/>
      <c r="BU760" s="46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6"/>
      <c r="CU760" s="5"/>
      <c r="CV760" s="5"/>
      <c r="CW760" s="5"/>
      <c r="CX760" s="5"/>
      <c r="CY760" s="5"/>
    </row>
    <row r="761" spans="1:103" ht="12" x14ac:dyDescent="0.2">
      <c r="A761" s="5"/>
      <c r="B761" s="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6"/>
      <c r="N761" s="16"/>
      <c r="O761" s="46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46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46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46"/>
      <c r="BM761" s="15"/>
      <c r="BN761" s="15"/>
      <c r="BO761" s="15"/>
      <c r="BP761" s="15"/>
      <c r="BQ761" s="15"/>
      <c r="BR761" s="15"/>
      <c r="BS761" s="15"/>
      <c r="BT761" s="15"/>
      <c r="BU761" s="46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6"/>
      <c r="CU761" s="5"/>
      <c r="CV761" s="5"/>
      <c r="CW761" s="5"/>
      <c r="CX761" s="5"/>
      <c r="CY761" s="5"/>
    </row>
    <row r="762" spans="1:103" ht="12" x14ac:dyDescent="0.2">
      <c r="A762" s="5"/>
      <c r="B762" s="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6"/>
      <c r="N762" s="16"/>
      <c r="O762" s="46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46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46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46"/>
      <c r="BM762" s="15"/>
      <c r="BN762" s="15"/>
      <c r="BO762" s="15"/>
      <c r="BP762" s="15"/>
      <c r="BQ762" s="15"/>
      <c r="BR762" s="15"/>
      <c r="BS762" s="15"/>
      <c r="BT762" s="15"/>
      <c r="BU762" s="46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6"/>
      <c r="CU762" s="5"/>
      <c r="CV762" s="5"/>
      <c r="CW762" s="5"/>
      <c r="CX762" s="5"/>
      <c r="CY762" s="5"/>
    </row>
    <row r="763" spans="1:103" ht="12" x14ac:dyDescent="0.2">
      <c r="A763" s="5"/>
      <c r="B763" s="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6"/>
      <c r="N763" s="16"/>
      <c r="O763" s="46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46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46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46"/>
      <c r="BM763" s="15"/>
      <c r="BN763" s="15"/>
      <c r="BO763" s="15"/>
      <c r="BP763" s="15"/>
      <c r="BQ763" s="15"/>
      <c r="BR763" s="15"/>
      <c r="BS763" s="15"/>
      <c r="BT763" s="15"/>
      <c r="BU763" s="46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6"/>
      <c r="CU763" s="5"/>
      <c r="CV763" s="5"/>
      <c r="CW763" s="5"/>
      <c r="CX763" s="5"/>
      <c r="CY763" s="5"/>
    </row>
    <row r="764" spans="1:103" ht="12" x14ac:dyDescent="0.2">
      <c r="A764" s="5"/>
      <c r="B764" s="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6"/>
      <c r="N764" s="16"/>
      <c r="O764" s="46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46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46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46"/>
      <c r="BM764" s="15"/>
      <c r="BN764" s="15"/>
      <c r="BO764" s="15"/>
      <c r="BP764" s="15"/>
      <c r="BQ764" s="15"/>
      <c r="BR764" s="15"/>
      <c r="BS764" s="15"/>
      <c r="BT764" s="15"/>
      <c r="BU764" s="46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6"/>
      <c r="CU764" s="5"/>
      <c r="CV764" s="5"/>
      <c r="CW764" s="5"/>
      <c r="CX764" s="5"/>
      <c r="CY764" s="5"/>
    </row>
    <row r="765" spans="1:103" ht="12" x14ac:dyDescent="0.2">
      <c r="A765" s="5"/>
      <c r="B765" s="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6"/>
      <c r="N765" s="16"/>
      <c r="O765" s="46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46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46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46"/>
      <c r="BM765" s="15"/>
      <c r="BN765" s="15"/>
      <c r="BO765" s="15"/>
      <c r="BP765" s="15"/>
      <c r="BQ765" s="15"/>
      <c r="BR765" s="15"/>
      <c r="BS765" s="15"/>
      <c r="BT765" s="15"/>
      <c r="BU765" s="46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6"/>
      <c r="CU765" s="5"/>
      <c r="CV765" s="5"/>
      <c r="CW765" s="5"/>
      <c r="CX765" s="5"/>
      <c r="CY765" s="5"/>
    </row>
    <row r="766" spans="1:103" ht="12" x14ac:dyDescent="0.2">
      <c r="A766" s="5"/>
      <c r="B766" s="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6"/>
      <c r="N766" s="16"/>
      <c r="O766" s="46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46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46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46"/>
      <c r="BM766" s="15"/>
      <c r="BN766" s="15"/>
      <c r="BO766" s="15"/>
      <c r="BP766" s="15"/>
      <c r="BQ766" s="15"/>
      <c r="BR766" s="15"/>
      <c r="BS766" s="15"/>
      <c r="BT766" s="15"/>
      <c r="BU766" s="46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6"/>
      <c r="CU766" s="5"/>
      <c r="CV766" s="5"/>
      <c r="CW766" s="5"/>
      <c r="CX766" s="5"/>
      <c r="CY766" s="5"/>
    </row>
    <row r="767" spans="1:103" ht="12" x14ac:dyDescent="0.2">
      <c r="A767" s="5"/>
      <c r="B767" s="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6"/>
      <c r="N767" s="16"/>
      <c r="O767" s="46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46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46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46"/>
      <c r="BM767" s="15"/>
      <c r="BN767" s="15"/>
      <c r="BO767" s="15"/>
      <c r="BP767" s="15"/>
      <c r="BQ767" s="15"/>
      <c r="BR767" s="15"/>
      <c r="BS767" s="15"/>
      <c r="BT767" s="15"/>
      <c r="BU767" s="46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6"/>
      <c r="CU767" s="5"/>
      <c r="CV767" s="5"/>
      <c r="CW767" s="5"/>
      <c r="CX767" s="5"/>
      <c r="CY767" s="5"/>
    </row>
    <row r="768" spans="1:103" ht="12" x14ac:dyDescent="0.2">
      <c r="A768" s="5"/>
      <c r="B768" s="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6"/>
      <c r="N768" s="16"/>
      <c r="O768" s="46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46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46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46"/>
      <c r="BM768" s="15"/>
      <c r="BN768" s="15"/>
      <c r="BO768" s="15"/>
      <c r="BP768" s="15"/>
      <c r="BQ768" s="15"/>
      <c r="BR768" s="15"/>
      <c r="BS768" s="15"/>
      <c r="BT768" s="15"/>
      <c r="BU768" s="46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6"/>
      <c r="CU768" s="5"/>
      <c r="CV768" s="5"/>
      <c r="CW768" s="5"/>
      <c r="CX768" s="5"/>
      <c r="CY768" s="5"/>
    </row>
    <row r="769" spans="1:103" ht="12" x14ac:dyDescent="0.2">
      <c r="A769" s="5"/>
      <c r="B769" s="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6"/>
      <c r="N769" s="16"/>
      <c r="O769" s="46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46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46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46"/>
      <c r="BM769" s="15"/>
      <c r="BN769" s="15"/>
      <c r="BO769" s="15"/>
      <c r="BP769" s="15"/>
      <c r="BQ769" s="15"/>
      <c r="BR769" s="15"/>
      <c r="BS769" s="15"/>
      <c r="BT769" s="15"/>
      <c r="BU769" s="46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6"/>
      <c r="CU769" s="5"/>
      <c r="CV769" s="5"/>
      <c r="CW769" s="5"/>
      <c r="CX769" s="5"/>
      <c r="CY769" s="5"/>
    </row>
    <row r="770" spans="1:103" ht="12" x14ac:dyDescent="0.2">
      <c r="A770" s="5"/>
      <c r="B770" s="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6"/>
      <c r="N770" s="16"/>
      <c r="O770" s="46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46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46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46"/>
      <c r="BM770" s="15"/>
      <c r="BN770" s="15"/>
      <c r="BO770" s="15"/>
      <c r="BP770" s="15"/>
      <c r="BQ770" s="15"/>
      <c r="BR770" s="15"/>
      <c r="BS770" s="15"/>
      <c r="BT770" s="15"/>
      <c r="BU770" s="46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6"/>
      <c r="CU770" s="5"/>
      <c r="CV770" s="5"/>
      <c r="CW770" s="5"/>
      <c r="CX770" s="5"/>
      <c r="CY770" s="5"/>
    </row>
    <row r="771" spans="1:103" ht="12" x14ac:dyDescent="0.2">
      <c r="A771" s="5"/>
      <c r="B771" s="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6"/>
      <c r="N771" s="16"/>
      <c r="O771" s="46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46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46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46"/>
      <c r="BM771" s="15"/>
      <c r="BN771" s="15"/>
      <c r="BO771" s="15"/>
      <c r="BP771" s="15"/>
      <c r="BQ771" s="15"/>
      <c r="BR771" s="15"/>
      <c r="BS771" s="15"/>
      <c r="BT771" s="15"/>
      <c r="BU771" s="46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6"/>
      <c r="CU771" s="5"/>
      <c r="CV771" s="5"/>
      <c r="CW771" s="5"/>
      <c r="CX771" s="5"/>
      <c r="CY771" s="5"/>
    </row>
    <row r="772" spans="1:103" ht="12" x14ac:dyDescent="0.2">
      <c r="A772" s="5"/>
      <c r="B772" s="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6"/>
      <c r="N772" s="16"/>
      <c r="O772" s="46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46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46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46"/>
      <c r="BM772" s="15"/>
      <c r="BN772" s="15"/>
      <c r="BO772" s="15"/>
      <c r="BP772" s="15"/>
      <c r="BQ772" s="15"/>
      <c r="BR772" s="15"/>
      <c r="BS772" s="15"/>
      <c r="BT772" s="15"/>
      <c r="BU772" s="46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6"/>
      <c r="CU772" s="5"/>
      <c r="CV772" s="5"/>
      <c r="CW772" s="5"/>
      <c r="CX772" s="5"/>
      <c r="CY772" s="5"/>
    </row>
    <row r="773" spans="1:103" ht="12" x14ac:dyDescent="0.2">
      <c r="A773" s="5"/>
      <c r="B773" s="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6"/>
      <c r="N773" s="16"/>
      <c r="O773" s="46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46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46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46"/>
      <c r="BM773" s="15"/>
      <c r="BN773" s="15"/>
      <c r="BO773" s="15"/>
      <c r="BP773" s="15"/>
      <c r="BQ773" s="15"/>
      <c r="BR773" s="15"/>
      <c r="BS773" s="15"/>
      <c r="BT773" s="15"/>
      <c r="BU773" s="46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6"/>
      <c r="CU773" s="5"/>
      <c r="CV773" s="5"/>
      <c r="CW773" s="5"/>
      <c r="CX773" s="5"/>
      <c r="CY773" s="5"/>
    </row>
    <row r="774" spans="1:103" ht="12" x14ac:dyDescent="0.2">
      <c r="A774" s="5"/>
      <c r="B774" s="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6"/>
      <c r="N774" s="16"/>
      <c r="O774" s="46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46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46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46"/>
      <c r="BM774" s="15"/>
      <c r="BN774" s="15"/>
      <c r="BO774" s="15"/>
      <c r="BP774" s="15"/>
      <c r="BQ774" s="15"/>
      <c r="BR774" s="15"/>
      <c r="BS774" s="15"/>
      <c r="BT774" s="15"/>
      <c r="BU774" s="46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6"/>
      <c r="CU774" s="5"/>
      <c r="CV774" s="5"/>
      <c r="CW774" s="5"/>
      <c r="CX774" s="5"/>
      <c r="CY774" s="5"/>
    </row>
    <row r="775" spans="1:103" ht="12" x14ac:dyDescent="0.2">
      <c r="A775" s="5"/>
      <c r="B775" s="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6"/>
      <c r="N775" s="16"/>
      <c r="O775" s="46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46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46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46"/>
      <c r="BM775" s="15"/>
      <c r="BN775" s="15"/>
      <c r="BO775" s="15"/>
      <c r="BP775" s="15"/>
      <c r="BQ775" s="15"/>
      <c r="BR775" s="15"/>
      <c r="BS775" s="15"/>
      <c r="BT775" s="15"/>
      <c r="BU775" s="46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6"/>
      <c r="CU775" s="5"/>
      <c r="CV775" s="5"/>
      <c r="CW775" s="5"/>
      <c r="CX775" s="5"/>
      <c r="CY775" s="5"/>
    </row>
    <row r="776" spans="1:103" ht="12" x14ac:dyDescent="0.2">
      <c r="A776" s="5"/>
      <c r="B776" s="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6"/>
      <c r="N776" s="16"/>
      <c r="O776" s="46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46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46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46"/>
      <c r="BM776" s="15"/>
      <c r="BN776" s="15"/>
      <c r="BO776" s="15"/>
      <c r="BP776" s="15"/>
      <c r="BQ776" s="15"/>
      <c r="BR776" s="15"/>
      <c r="BS776" s="15"/>
      <c r="BT776" s="15"/>
      <c r="BU776" s="46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6"/>
      <c r="CU776" s="5"/>
      <c r="CV776" s="5"/>
      <c r="CW776" s="5"/>
      <c r="CX776" s="5"/>
      <c r="CY776" s="5"/>
    </row>
    <row r="777" spans="1:103" ht="12" x14ac:dyDescent="0.2">
      <c r="A777" s="5"/>
      <c r="B777" s="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6"/>
      <c r="N777" s="16"/>
      <c r="O777" s="46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46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46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46"/>
      <c r="BM777" s="15"/>
      <c r="BN777" s="15"/>
      <c r="BO777" s="15"/>
      <c r="BP777" s="15"/>
      <c r="BQ777" s="15"/>
      <c r="BR777" s="15"/>
      <c r="BS777" s="15"/>
      <c r="BT777" s="15"/>
      <c r="BU777" s="46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6"/>
      <c r="CU777" s="5"/>
      <c r="CV777" s="5"/>
      <c r="CW777" s="5"/>
      <c r="CX777" s="5"/>
      <c r="CY777" s="5"/>
    </row>
    <row r="778" spans="1:103" ht="12" x14ac:dyDescent="0.2">
      <c r="A778" s="5"/>
      <c r="B778" s="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6"/>
      <c r="N778" s="16"/>
      <c r="O778" s="46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46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46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46"/>
      <c r="BM778" s="15"/>
      <c r="BN778" s="15"/>
      <c r="BO778" s="15"/>
      <c r="BP778" s="15"/>
      <c r="BQ778" s="15"/>
      <c r="BR778" s="15"/>
      <c r="BS778" s="15"/>
      <c r="BT778" s="15"/>
      <c r="BU778" s="46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6"/>
      <c r="CU778" s="5"/>
      <c r="CV778" s="5"/>
      <c r="CW778" s="5"/>
      <c r="CX778" s="5"/>
      <c r="CY778" s="5"/>
    </row>
    <row r="779" spans="1:103" ht="12" x14ac:dyDescent="0.2">
      <c r="A779" s="5"/>
      <c r="B779" s="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6"/>
      <c r="N779" s="16"/>
      <c r="O779" s="46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46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46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46"/>
      <c r="BM779" s="15"/>
      <c r="BN779" s="15"/>
      <c r="BO779" s="15"/>
      <c r="BP779" s="15"/>
      <c r="BQ779" s="15"/>
      <c r="BR779" s="15"/>
      <c r="BS779" s="15"/>
      <c r="BT779" s="15"/>
      <c r="BU779" s="46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6"/>
      <c r="CU779" s="5"/>
      <c r="CV779" s="5"/>
      <c r="CW779" s="5"/>
      <c r="CX779" s="5"/>
      <c r="CY779" s="5"/>
    </row>
    <row r="780" spans="1:103" ht="12" x14ac:dyDescent="0.2">
      <c r="A780" s="5"/>
      <c r="B780" s="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6"/>
      <c r="N780" s="16"/>
      <c r="O780" s="46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46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46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46"/>
      <c r="BM780" s="15"/>
      <c r="BN780" s="15"/>
      <c r="BO780" s="15"/>
      <c r="BP780" s="15"/>
      <c r="BQ780" s="15"/>
      <c r="BR780" s="15"/>
      <c r="BS780" s="15"/>
      <c r="BT780" s="15"/>
      <c r="BU780" s="46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6"/>
      <c r="CU780" s="5"/>
      <c r="CV780" s="5"/>
      <c r="CW780" s="5"/>
      <c r="CX780" s="5"/>
      <c r="CY780" s="5"/>
    </row>
    <row r="781" spans="1:103" ht="12" x14ac:dyDescent="0.2">
      <c r="A781" s="5"/>
      <c r="B781" s="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6"/>
      <c r="N781" s="16"/>
      <c r="O781" s="46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46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46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46"/>
      <c r="BM781" s="15"/>
      <c r="BN781" s="15"/>
      <c r="BO781" s="15"/>
      <c r="BP781" s="15"/>
      <c r="BQ781" s="15"/>
      <c r="BR781" s="15"/>
      <c r="BS781" s="15"/>
      <c r="BT781" s="15"/>
      <c r="BU781" s="46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6"/>
      <c r="CU781" s="5"/>
      <c r="CV781" s="5"/>
      <c r="CW781" s="5"/>
      <c r="CX781" s="5"/>
      <c r="CY781" s="5"/>
    </row>
    <row r="782" spans="1:103" ht="12" x14ac:dyDescent="0.2">
      <c r="A782" s="5"/>
      <c r="B782" s="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6"/>
      <c r="N782" s="16"/>
      <c r="O782" s="46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46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46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46"/>
      <c r="BM782" s="15"/>
      <c r="BN782" s="15"/>
      <c r="BO782" s="15"/>
      <c r="BP782" s="15"/>
      <c r="BQ782" s="15"/>
      <c r="BR782" s="15"/>
      <c r="BS782" s="15"/>
      <c r="BT782" s="15"/>
      <c r="BU782" s="46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6"/>
      <c r="CU782" s="5"/>
      <c r="CV782" s="5"/>
      <c r="CW782" s="5"/>
      <c r="CX782" s="5"/>
      <c r="CY782" s="5"/>
    </row>
    <row r="783" spans="1:103" ht="12" x14ac:dyDescent="0.2">
      <c r="A783" s="5"/>
      <c r="B783" s="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6"/>
      <c r="N783" s="16"/>
      <c r="O783" s="46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46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46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46"/>
      <c r="BM783" s="15"/>
      <c r="BN783" s="15"/>
      <c r="BO783" s="15"/>
      <c r="BP783" s="15"/>
      <c r="BQ783" s="15"/>
      <c r="BR783" s="15"/>
      <c r="BS783" s="15"/>
      <c r="BT783" s="15"/>
      <c r="BU783" s="46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6"/>
      <c r="CU783" s="5"/>
      <c r="CV783" s="5"/>
      <c r="CW783" s="5"/>
      <c r="CX783" s="5"/>
      <c r="CY783" s="5"/>
    </row>
    <row r="784" spans="1:103" ht="12" x14ac:dyDescent="0.2">
      <c r="A784" s="5"/>
      <c r="B784" s="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6"/>
      <c r="N784" s="16"/>
      <c r="O784" s="46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46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46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46"/>
      <c r="BM784" s="15"/>
      <c r="BN784" s="15"/>
      <c r="BO784" s="15"/>
      <c r="BP784" s="15"/>
      <c r="BQ784" s="15"/>
      <c r="BR784" s="15"/>
      <c r="BS784" s="15"/>
      <c r="BT784" s="15"/>
      <c r="BU784" s="46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6"/>
      <c r="CU784" s="5"/>
      <c r="CV784" s="5"/>
      <c r="CW784" s="5"/>
      <c r="CX784" s="5"/>
      <c r="CY784" s="5"/>
    </row>
    <row r="785" spans="1:103" ht="12" x14ac:dyDescent="0.2">
      <c r="A785" s="5"/>
      <c r="B785" s="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6"/>
      <c r="N785" s="16"/>
      <c r="O785" s="46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46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46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46"/>
      <c r="BM785" s="15"/>
      <c r="BN785" s="15"/>
      <c r="BO785" s="15"/>
      <c r="BP785" s="15"/>
      <c r="BQ785" s="15"/>
      <c r="BR785" s="15"/>
      <c r="BS785" s="15"/>
      <c r="BT785" s="15"/>
      <c r="BU785" s="46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6"/>
      <c r="CU785" s="5"/>
      <c r="CV785" s="5"/>
      <c r="CW785" s="5"/>
      <c r="CX785" s="5"/>
      <c r="CY785" s="5"/>
    </row>
    <row r="786" spans="1:103" ht="12" x14ac:dyDescent="0.2">
      <c r="A786" s="5"/>
      <c r="B786" s="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6"/>
      <c r="N786" s="16"/>
      <c r="O786" s="46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46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46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46"/>
      <c r="BM786" s="15"/>
      <c r="BN786" s="15"/>
      <c r="BO786" s="15"/>
      <c r="BP786" s="15"/>
      <c r="BQ786" s="15"/>
      <c r="BR786" s="15"/>
      <c r="BS786" s="15"/>
      <c r="BT786" s="15"/>
      <c r="BU786" s="46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6"/>
      <c r="CU786" s="5"/>
      <c r="CV786" s="5"/>
      <c r="CW786" s="5"/>
      <c r="CX786" s="5"/>
      <c r="CY786" s="5"/>
    </row>
    <row r="787" spans="1:103" ht="12" x14ac:dyDescent="0.2">
      <c r="A787" s="5"/>
      <c r="B787" s="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6"/>
      <c r="N787" s="16"/>
      <c r="O787" s="46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46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46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46"/>
      <c r="BM787" s="15"/>
      <c r="BN787" s="15"/>
      <c r="BO787" s="15"/>
      <c r="BP787" s="15"/>
      <c r="BQ787" s="15"/>
      <c r="BR787" s="15"/>
      <c r="BS787" s="15"/>
      <c r="BT787" s="15"/>
      <c r="BU787" s="46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6"/>
      <c r="CU787" s="5"/>
      <c r="CV787" s="5"/>
      <c r="CW787" s="5"/>
      <c r="CX787" s="5"/>
      <c r="CY787" s="5"/>
    </row>
    <row r="788" spans="1:103" ht="12" x14ac:dyDescent="0.2">
      <c r="A788" s="5"/>
      <c r="B788" s="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6"/>
      <c r="N788" s="16"/>
      <c r="O788" s="46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46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46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46"/>
      <c r="BM788" s="15"/>
      <c r="BN788" s="15"/>
      <c r="BO788" s="15"/>
      <c r="BP788" s="15"/>
      <c r="BQ788" s="15"/>
      <c r="BR788" s="15"/>
      <c r="BS788" s="15"/>
      <c r="BT788" s="15"/>
      <c r="BU788" s="46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6"/>
      <c r="CU788" s="5"/>
      <c r="CV788" s="5"/>
      <c r="CW788" s="5"/>
      <c r="CX788" s="5"/>
      <c r="CY788" s="5"/>
    </row>
    <row r="789" spans="1:103" ht="12" x14ac:dyDescent="0.2">
      <c r="A789" s="5"/>
      <c r="B789" s="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6"/>
      <c r="N789" s="16"/>
      <c r="O789" s="46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46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46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46"/>
      <c r="BM789" s="15"/>
      <c r="BN789" s="15"/>
      <c r="BO789" s="15"/>
      <c r="BP789" s="15"/>
      <c r="BQ789" s="15"/>
      <c r="BR789" s="15"/>
      <c r="BS789" s="15"/>
      <c r="BT789" s="15"/>
      <c r="BU789" s="46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6"/>
      <c r="CU789" s="5"/>
      <c r="CV789" s="5"/>
      <c r="CW789" s="5"/>
      <c r="CX789" s="5"/>
      <c r="CY789" s="5"/>
    </row>
    <row r="790" spans="1:103" ht="12" x14ac:dyDescent="0.2">
      <c r="A790" s="5"/>
      <c r="B790" s="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6"/>
      <c r="N790" s="16"/>
      <c r="O790" s="46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46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46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46"/>
      <c r="BM790" s="15"/>
      <c r="BN790" s="15"/>
      <c r="BO790" s="15"/>
      <c r="BP790" s="15"/>
      <c r="BQ790" s="15"/>
      <c r="BR790" s="15"/>
      <c r="BS790" s="15"/>
      <c r="BT790" s="15"/>
      <c r="BU790" s="46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6"/>
      <c r="CU790" s="5"/>
      <c r="CV790" s="5"/>
      <c r="CW790" s="5"/>
      <c r="CX790" s="5"/>
      <c r="CY790" s="5"/>
    </row>
    <row r="791" spans="1:103" ht="12" x14ac:dyDescent="0.2">
      <c r="A791" s="5"/>
      <c r="B791" s="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6"/>
      <c r="N791" s="16"/>
      <c r="O791" s="46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46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46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46"/>
      <c r="BM791" s="15"/>
      <c r="BN791" s="15"/>
      <c r="BO791" s="15"/>
      <c r="BP791" s="15"/>
      <c r="BQ791" s="15"/>
      <c r="BR791" s="15"/>
      <c r="BS791" s="15"/>
      <c r="BT791" s="15"/>
      <c r="BU791" s="46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6"/>
      <c r="CU791" s="5"/>
      <c r="CV791" s="5"/>
      <c r="CW791" s="5"/>
      <c r="CX791" s="5"/>
      <c r="CY791" s="5"/>
    </row>
    <row r="792" spans="1:103" ht="12" x14ac:dyDescent="0.2">
      <c r="A792" s="5"/>
      <c r="B792" s="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6"/>
      <c r="N792" s="16"/>
      <c r="O792" s="46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46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46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46"/>
      <c r="BM792" s="15"/>
      <c r="BN792" s="15"/>
      <c r="BO792" s="15"/>
      <c r="BP792" s="15"/>
      <c r="BQ792" s="15"/>
      <c r="BR792" s="15"/>
      <c r="BS792" s="15"/>
      <c r="BT792" s="15"/>
      <c r="BU792" s="46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6"/>
      <c r="CU792" s="5"/>
      <c r="CV792" s="5"/>
      <c r="CW792" s="5"/>
      <c r="CX792" s="5"/>
      <c r="CY792" s="5"/>
    </row>
    <row r="793" spans="1:103" ht="12" x14ac:dyDescent="0.2">
      <c r="A793" s="5"/>
      <c r="B793" s="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6"/>
      <c r="N793" s="16"/>
      <c r="O793" s="46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46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46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46"/>
      <c r="BM793" s="15"/>
      <c r="BN793" s="15"/>
      <c r="BO793" s="15"/>
      <c r="BP793" s="15"/>
      <c r="BQ793" s="15"/>
      <c r="BR793" s="15"/>
      <c r="BS793" s="15"/>
      <c r="BT793" s="15"/>
      <c r="BU793" s="46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6"/>
      <c r="CU793" s="5"/>
      <c r="CV793" s="5"/>
      <c r="CW793" s="5"/>
      <c r="CX793" s="5"/>
      <c r="CY793" s="5"/>
    </row>
    <row r="794" spans="1:103" ht="12" x14ac:dyDescent="0.2">
      <c r="A794" s="5"/>
      <c r="B794" s="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6"/>
      <c r="N794" s="16"/>
      <c r="O794" s="46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46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46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46"/>
      <c r="BM794" s="15"/>
      <c r="BN794" s="15"/>
      <c r="BO794" s="15"/>
      <c r="BP794" s="15"/>
      <c r="BQ794" s="15"/>
      <c r="BR794" s="15"/>
      <c r="BS794" s="15"/>
      <c r="BT794" s="15"/>
      <c r="BU794" s="46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6"/>
      <c r="CU794" s="5"/>
      <c r="CV794" s="5"/>
      <c r="CW794" s="5"/>
      <c r="CX794" s="5"/>
      <c r="CY794" s="5"/>
    </row>
    <row r="795" spans="1:103" ht="12" x14ac:dyDescent="0.2">
      <c r="A795" s="5"/>
      <c r="B795" s="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6"/>
      <c r="N795" s="16"/>
      <c r="O795" s="46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46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46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46"/>
      <c r="BM795" s="15"/>
      <c r="BN795" s="15"/>
      <c r="BO795" s="15"/>
      <c r="BP795" s="15"/>
      <c r="BQ795" s="15"/>
      <c r="BR795" s="15"/>
      <c r="BS795" s="15"/>
      <c r="BT795" s="15"/>
      <c r="BU795" s="46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6"/>
      <c r="CU795" s="5"/>
      <c r="CV795" s="5"/>
      <c r="CW795" s="5"/>
      <c r="CX795" s="5"/>
      <c r="CY795" s="5"/>
    </row>
    <row r="796" spans="1:103" ht="12" x14ac:dyDescent="0.2">
      <c r="A796" s="5"/>
      <c r="B796" s="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6"/>
      <c r="N796" s="16"/>
      <c r="O796" s="46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46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46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46"/>
      <c r="BM796" s="15"/>
      <c r="BN796" s="15"/>
      <c r="BO796" s="15"/>
      <c r="BP796" s="15"/>
      <c r="BQ796" s="15"/>
      <c r="BR796" s="15"/>
      <c r="BS796" s="15"/>
      <c r="BT796" s="15"/>
      <c r="BU796" s="46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6"/>
      <c r="CU796" s="5"/>
      <c r="CV796" s="5"/>
      <c r="CW796" s="5"/>
      <c r="CX796" s="5"/>
      <c r="CY796" s="5"/>
    </row>
    <row r="797" spans="1:103" ht="12" x14ac:dyDescent="0.2">
      <c r="A797" s="5"/>
      <c r="B797" s="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6"/>
      <c r="N797" s="16"/>
      <c r="O797" s="46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46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46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46"/>
      <c r="BM797" s="15"/>
      <c r="BN797" s="15"/>
      <c r="BO797" s="15"/>
      <c r="BP797" s="15"/>
      <c r="BQ797" s="15"/>
      <c r="BR797" s="15"/>
      <c r="BS797" s="15"/>
      <c r="BT797" s="15"/>
      <c r="BU797" s="46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6"/>
      <c r="CU797" s="5"/>
      <c r="CV797" s="5"/>
      <c r="CW797" s="5"/>
      <c r="CX797" s="5"/>
      <c r="CY797" s="5"/>
    </row>
    <row r="798" spans="1:103" ht="12" x14ac:dyDescent="0.2">
      <c r="A798" s="5"/>
      <c r="B798" s="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6"/>
      <c r="N798" s="16"/>
      <c r="O798" s="46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46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46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46"/>
      <c r="BM798" s="15"/>
      <c r="BN798" s="15"/>
      <c r="BO798" s="15"/>
      <c r="BP798" s="15"/>
      <c r="BQ798" s="15"/>
      <c r="BR798" s="15"/>
      <c r="BS798" s="15"/>
      <c r="BT798" s="15"/>
      <c r="BU798" s="46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6"/>
      <c r="CU798" s="5"/>
      <c r="CV798" s="5"/>
      <c r="CW798" s="5"/>
      <c r="CX798" s="5"/>
      <c r="CY798" s="5"/>
    </row>
    <row r="799" spans="1:103" ht="12" x14ac:dyDescent="0.2">
      <c r="A799" s="5"/>
      <c r="B799" s="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6"/>
      <c r="N799" s="16"/>
      <c r="O799" s="46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46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46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46"/>
      <c r="BM799" s="15"/>
      <c r="BN799" s="15"/>
      <c r="BO799" s="15"/>
      <c r="BP799" s="15"/>
      <c r="BQ799" s="15"/>
      <c r="BR799" s="15"/>
      <c r="BS799" s="15"/>
      <c r="BT799" s="15"/>
      <c r="BU799" s="46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6"/>
      <c r="CU799" s="5"/>
      <c r="CV799" s="5"/>
      <c r="CW799" s="5"/>
      <c r="CX799" s="5"/>
      <c r="CY799" s="5"/>
    </row>
    <row r="800" spans="1:103" ht="12" x14ac:dyDescent="0.2">
      <c r="A800" s="5"/>
      <c r="B800" s="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6"/>
      <c r="N800" s="16"/>
      <c r="O800" s="46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46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46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46"/>
      <c r="BM800" s="15"/>
      <c r="BN800" s="15"/>
      <c r="BO800" s="15"/>
      <c r="BP800" s="15"/>
      <c r="BQ800" s="15"/>
      <c r="BR800" s="15"/>
      <c r="BS800" s="15"/>
      <c r="BT800" s="15"/>
      <c r="BU800" s="46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6"/>
      <c r="CU800" s="5"/>
      <c r="CV800" s="5"/>
      <c r="CW800" s="5"/>
      <c r="CX800" s="5"/>
      <c r="CY800" s="5"/>
    </row>
    <row r="801" spans="1:103" ht="12" x14ac:dyDescent="0.2">
      <c r="A801" s="5"/>
      <c r="B801" s="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6"/>
      <c r="N801" s="16"/>
      <c r="O801" s="46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46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46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46"/>
      <c r="BM801" s="15"/>
      <c r="BN801" s="15"/>
      <c r="BO801" s="15"/>
      <c r="BP801" s="15"/>
      <c r="BQ801" s="15"/>
      <c r="BR801" s="15"/>
      <c r="BS801" s="15"/>
      <c r="BT801" s="15"/>
      <c r="BU801" s="46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6"/>
      <c r="CU801" s="5"/>
      <c r="CV801" s="5"/>
      <c r="CW801" s="5"/>
      <c r="CX801" s="5"/>
      <c r="CY801" s="5"/>
    </row>
  </sheetData>
  <mergeCells count="66">
    <mergeCell ref="AK2:AR2"/>
    <mergeCell ref="AX2:BG2"/>
    <mergeCell ref="C38:N39"/>
    <mergeCell ref="P38:AI39"/>
    <mergeCell ref="AK38:AV39"/>
    <mergeCell ref="AX38:BK39"/>
    <mergeCell ref="X3:Y3"/>
    <mergeCell ref="Z3:AA3"/>
    <mergeCell ref="AB3:AC3"/>
    <mergeCell ref="AD3:AE3"/>
    <mergeCell ref="AF3:AG3"/>
    <mergeCell ref="AH3:AI3"/>
    <mergeCell ref="AK3:AL3"/>
    <mergeCell ref="AM3:AN3"/>
    <mergeCell ref="AO3:AP3"/>
    <mergeCell ref="BJ3:BK3"/>
    <mergeCell ref="BM38:BT39"/>
    <mergeCell ref="AQ3:AR3"/>
    <mergeCell ref="AS3:AT3"/>
    <mergeCell ref="AU3:AV3"/>
    <mergeCell ref="AX3:AY3"/>
    <mergeCell ref="AZ3:BA3"/>
    <mergeCell ref="BB3:BC3"/>
    <mergeCell ref="BD3:BE3"/>
    <mergeCell ref="BH3:BI3"/>
    <mergeCell ref="BF3:BG3"/>
    <mergeCell ref="BV38:CS39"/>
    <mergeCell ref="CJ3:CK3"/>
    <mergeCell ref="CL3:CM3"/>
    <mergeCell ref="BV3:BW3"/>
    <mergeCell ref="BX3:BY3"/>
    <mergeCell ref="BZ3:CA3"/>
    <mergeCell ref="CB3:CC3"/>
    <mergeCell ref="CD3:CE3"/>
    <mergeCell ref="CF3:CG3"/>
    <mergeCell ref="CH3:CI3"/>
    <mergeCell ref="CR3:CS3"/>
    <mergeCell ref="BV1:CO1"/>
    <mergeCell ref="CP1:CS1"/>
    <mergeCell ref="BZ2:CC2"/>
    <mergeCell ref="CD2:CG2"/>
    <mergeCell ref="CH2:CK2"/>
    <mergeCell ref="CP2:CS2"/>
    <mergeCell ref="BM2:BT2"/>
    <mergeCell ref="BV2:BY2"/>
    <mergeCell ref="CL2:CO2"/>
    <mergeCell ref="CN3:CO3"/>
    <mergeCell ref="CP3:CQ3"/>
    <mergeCell ref="BM3:BN3"/>
    <mergeCell ref="BO3:BP3"/>
    <mergeCell ref="BQ3:BR3"/>
    <mergeCell ref="BS3:BT3"/>
    <mergeCell ref="P2:AI2"/>
    <mergeCell ref="I3:J3"/>
    <mergeCell ref="K3:L3"/>
    <mergeCell ref="M3:N3"/>
    <mergeCell ref="A2:B2"/>
    <mergeCell ref="A3:B3"/>
    <mergeCell ref="C3:D3"/>
    <mergeCell ref="E3:F3"/>
    <mergeCell ref="G3:H3"/>
    <mergeCell ref="C2:N2"/>
    <mergeCell ref="P3:Q3"/>
    <mergeCell ref="R3:S3"/>
    <mergeCell ref="T3:U3"/>
    <mergeCell ref="V3:W3"/>
  </mergeCells>
  <dataValidations count="1">
    <dataValidation type="list" allowBlank="1" showInputMessage="1" showErrorMessage="1" prompt="Нажмите здесь и введите значение из списка." sqref="C5:J34 P5:AE34 AK5:AR34 AX5:BG34 BM5:BP34">
      <formula1>"3,2,1"</formula1>
    </dataValidation>
  </dataValidations>
  <pageMargins left="0.7" right="0.7" top="0.75" bottom="0.75" header="0.3" footer="0.3"/>
  <pageSetup paperSize="9" scale="53" fitToWidth="0" fitToHeight="0" orientation="landscape" r:id="rId1"/>
  <rowBreaks count="1" manualBreakCount="1">
    <brk id="40" max="16383" man="1"/>
  </rowBreaks>
  <colBreaks count="1" manualBreakCount="1">
    <brk id="36" max="80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DI801"/>
  <sheetViews>
    <sheetView zoomScale="90" zoomScaleNormal="90" zoomScaleSheetLayoutView="98" workbookViewId="0">
      <pane xSplit="2" topLeftCell="AI1" activePane="topRight" state="frozen"/>
      <selection activeCell="AI81" sqref="AI81"/>
      <selection pane="topRight" activeCell="AI81" sqref="AI81"/>
    </sheetView>
  </sheetViews>
  <sheetFormatPr defaultColWidth="12.5703125" defaultRowHeight="15.75" customHeight="1" x14ac:dyDescent="0.2"/>
  <cols>
    <col min="1" max="1" width="6.140625" style="20" customWidth="1"/>
    <col min="2" max="2" width="9.5703125" style="20" customWidth="1"/>
    <col min="3" max="14" width="6.5703125" style="20" customWidth="1"/>
    <col min="15" max="15" width="1.42578125" style="20" customWidth="1"/>
    <col min="16" max="37" width="6.5703125" style="20" customWidth="1"/>
    <col min="38" max="38" width="1.42578125" style="20" customWidth="1"/>
    <col min="39" max="52" width="6.5703125" style="20" customWidth="1"/>
    <col min="53" max="53" width="1.42578125" style="20" customWidth="1"/>
    <col min="54" max="69" width="6.5703125" style="20" customWidth="1"/>
    <col min="70" max="70" width="1.42578125" style="20" customWidth="1"/>
    <col min="71" max="82" width="6.5703125" style="20" customWidth="1"/>
    <col min="83" max="83" width="1.42578125" style="20" customWidth="1"/>
    <col min="84" max="107" width="6.5703125" style="20" customWidth="1"/>
    <col min="108" max="108" width="1.7109375" style="20" customWidth="1"/>
    <col min="109" max="113" width="5.7109375" style="20" customWidth="1"/>
    <col min="114" max="16384" width="12.5703125" style="20"/>
  </cols>
  <sheetData>
    <row r="1" spans="1:113" s="1" customFormat="1" ht="27" customHeight="1" x14ac:dyDescent="0.2">
      <c r="A1" s="62"/>
      <c r="B1" s="62"/>
      <c r="C1" s="107"/>
      <c r="D1" s="107"/>
      <c r="E1" s="107"/>
      <c r="F1" s="107"/>
      <c r="G1" s="107"/>
      <c r="H1" s="107"/>
      <c r="I1" s="107"/>
      <c r="J1" s="107"/>
      <c r="K1" s="105"/>
      <c r="L1" s="105"/>
      <c r="M1" s="105"/>
      <c r="N1" s="105"/>
      <c r="O1" s="3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4"/>
      <c r="AI1" s="104"/>
      <c r="AJ1" s="2"/>
      <c r="AK1" s="2"/>
      <c r="AL1" s="3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2"/>
      <c r="AX1" s="2"/>
      <c r="AY1" s="2"/>
      <c r="AZ1" s="2"/>
      <c r="BA1" s="3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2"/>
      <c r="BO1" s="2"/>
      <c r="BP1" s="2"/>
      <c r="BQ1" s="2"/>
      <c r="BR1" s="3"/>
      <c r="BS1" s="108"/>
      <c r="BT1" s="108"/>
      <c r="BU1" s="108"/>
      <c r="BV1" s="108"/>
      <c r="BW1" s="108"/>
      <c r="BX1" s="108"/>
      <c r="BY1" s="108"/>
      <c r="BZ1" s="108"/>
      <c r="CA1" s="2"/>
      <c r="CB1" s="2"/>
      <c r="CC1" s="2"/>
      <c r="CD1" s="2"/>
      <c r="CE1" s="4"/>
      <c r="CF1" s="178" t="s">
        <v>27</v>
      </c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7"/>
      <c r="CZ1" s="179" t="s">
        <v>2</v>
      </c>
      <c r="DA1" s="166"/>
      <c r="DB1" s="166"/>
      <c r="DC1" s="166"/>
      <c r="DD1" s="3"/>
      <c r="DE1" s="2"/>
      <c r="DF1" s="2"/>
      <c r="DG1" s="2"/>
      <c r="DH1" s="2"/>
      <c r="DI1" s="2"/>
    </row>
    <row r="2" spans="1:113" s="1" customFormat="1" ht="32.25" customHeight="1" x14ac:dyDescent="0.2">
      <c r="A2" s="171" t="s">
        <v>28</v>
      </c>
      <c r="B2" s="172"/>
      <c r="C2" s="188" t="s">
        <v>29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7"/>
      <c r="O2" s="3"/>
      <c r="P2" s="188" t="s">
        <v>30</v>
      </c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7"/>
      <c r="AL2" s="3"/>
      <c r="AM2" s="188" t="s">
        <v>31</v>
      </c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7"/>
      <c r="BA2" s="3"/>
      <c r="BB2" s="188" t="s">
        <v>32</v>
      </c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7"/>
      <c r="BR2" s="3"/>
      <c r="BS2" s="184" t="s">
        <v>33</v>
      </c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7"/>
      <c r="CE2" s="4"/>
      <c r="CF2" s="176" t="s">
        <v>3</v>
      </c>
      <c r="CG2" s="166"/>
      <c r="CH2" s="166"/>
      <c r="CI2" s="167"/>
      <c r="CJ2" s="176" t="s">
        <v>4</v>
      </c>
      <c r="CK2" s="166"/>
      <c r="CL2" s="166"/>
      <c r="CM2" s="167"/>
      <c r="CN2" s="176" t="s">
        <v>5</v>
      </c>
      <c r="CO2" s="166"/>
      <c r="CP2" s="166"/>
      <c r="CQ2" s="167"/>
      <c r="CR2" s="176" t="s">
        <v>6</v>
      </c>
      <c r="CS2" s="166"/>
      <c r="CT2" s="166"/>
      <c r="CU2" s="167"/>
      <c r="CV2" s="176" t="s">
        <v>7</v>
      </c>
      <c r="CW2" s="166"/>
      <c r="CX2" s="166"/>
      <c r="CY2" s="167"/>
      <c r="CZ2" s="176" t="s">
        <v>8</v>
      </c>
      <c r="DA2" s="166"/>
      <c r="DB2" s="166"/>
      <c r="DC2" s="167"/>
      <c r="DD2" s="3"/>
      <c r="DE2" s="2"/>
      <c r="DF2" s="2"/>
      <c r="DG2" s="2"/>
      <c r="DH2" s="2"/>
      <c r="DI2" s="2"/>
    </row>
    <row r="3" spans="1:113" s="1" customFormat="1" ht="21.75" customHeight="1" x14ac:dyDescent="0.2">
      <c r="A3" s="186" t="s">
        <v>9</v>
      </c>
      <c r="B3" s="187"/>
      <c r="C3" s="185">
        <v>1</v>
      </c>
      <c r="D3" s="167"/>
      <c r="E3" s="185">
        <v>2</v>
      </c>
      <c r="F3" s="167"/>
      <c r="G3" s="185">
        <v>3</v>
      </c>
      <c r="H3" s="167"/>
      <c r="I3" s="185">
        <v>4</v>
      </c>
      <c r="J3" s="167"/>
      <c r="K3" s="169" t="s">
        <v>10</v>
      </c>
      <c r="L3" s="167"/>
      <c r="M3" s="170" t="s">
        <v>11</v>
      </c>
      <c r="N3" s="167"/>
      <c r="O3" s="4"/>
      <c r="P3" s="185">
        <v>1</v>
      </c>
      <c r="Q3" s="167"/>
      <c r="R3" s="185">
        <v>2</v>
      </c>
      <c r="S3" s="167"/>
      <c r="T3" s="185">
        <v>3</v>
      </c>
      <c r="U3" s="167"/>
      <c r="V3" s="185">
        <v>4</v>
      </c>
      <c r="W3" s="167"/>
      <c r="X3" s="185">
        <v>5</v>
      </c>
      <c r="Y3" s="167"/>
      <c r="Z3" s="185">
        <v>6</v>
      </c>
      <c r="AA3" s="167"/>
      <c r="AB3" s="185">
        <v>7</v>
      </c>
      <c r="AC3" s="167"/>
      <c r="AD3" s="185">
        <v>8</v>
      </c>
      <c r="AE3" s="167"/>
      <c r="AF3" s="185">
        <v>9</v>
      </c>
      <c r="AG3" s="167"/>
      <c r="AH3" s="169" t="s">
        <v>10</v>
      </c>
      <c r="AI3" s="167"/>
      <c r="AJ3" s="170" t="s">
        <v>11</v>
      </c>
      <c r="AK3" s="167"/>
      <c r="AL3" s="4"/>
      <c r="AM3" s="185">
        <v>1</v>
      </c>
      <c r="AN3" s="167"/>
      <c r="AO3" s="185">
        <v>2</v>
      </c>
      <c r="AP3" s="167"/>
      <c r="AQ3" s="185">
        <v>3</v>
      </c>
      <c r="AR3" s="167"/>
      <c r="AS3" s="185">
        <v>4</v>
      </c>
      <c r="AT3" s="167"/>
      <c r="AU3" s="185">
        <v>5</v>
      </c>
      <c r="AV3" s="167"/>
      <c r="AW3" s="169" t="s">
        <v>10</v>
      </c>
      <c r="AX3" s="167"/>
      <c r="AY3" s="170" t="s">
        <v>11</v>
      </c>
      <c r="AZ3" s="167"/>
      <c r="BA3" s="4"/>
      <c r="BB3" s="185">
        <v>1</v>
      </c>
      <c r="BC3" s="167"/>
      <c r="BD3" s="185">
        <v>2</v>
      </c>
      <c r="BE3" s="167"/>
      <c r="BF3" s="185">
        <v>3</v>
      </c>
      <c r="BG3" s="167"/>
      <c r="BH3" s="185">
        <v>4</v>
      </c>
      <c r="BI3" s="167"/>
      <c r="BJ3" s="185">
        <v>5</v>
      </c>
      <c r="BK3" s="167"/>
      <c r="BL3" s="185">
        <v>6</v>
      </c>
      <c r="BM3" s="167"/>
      <c r="BN3" s="169" t="s">
        <v>10</v>
      </c>
      <c r="BO3" s="167"/>
      <c r="BP3" s="170" t="s">
        <v>11</v>
      </c>
      <c r="BQ3" s="167"/>
      <c r="BR3" s="4"/>
      <c r="BS3" s="185">
        <v>1</v>
      </c>
      <c r="BT3" s="167"/>
      <c r="BU3" s="185">
        <v>2</v>
      </c>
      <c r="BV3" s="167"/>
      <c r="BW3" s="185">
        <v>3</v>
      </c>
      <c r="BX3" s="167"/>
      <c r="BY3" s="185">
        <v>4</v>
      </c>
      <c r="BZ3" s="167"/>
      <c r="CA3" s="169" t="s">
        <v>10</v>
      </c>
      <c r="CB3" s="167"/>
      <c r="CC3" s="170" t="s">
        <v>11</v>
      </c>
      <c r="CD3" s="167"/>
      <c r="CE3" s="4"/>
      <c r="CF3" s="176" t="s">
        <v>12</v>
      </c>
      <c r="CG3" s="167"/>
      <c r="CH3" s="177" t="s">
        <v>13</v>
      </c>
      <c r="CI3" s="167"/>
      <c r="CJ3" s="176" t="s">
        <v>12</v>
      </c>
      <c r="CK3" s="167"/>
      <c r="CL3" s="177" t="s">
        <v>13</v>
      </c>
      <c r="CM3" s="167"/>
      <c r="CN3" s="176" t="s">
        <v>12</v>
      </c>
      <c r="CO3" s="167"/>
      <c r="CP3" s="177" t="s">
        <v>13</v>
      </c>
      <c r="CQ3" s="167"/>
      <c r="CR3" s="176" t="s">
        <v>12</v>
      </c>
      <c r="CS3" s="167"/>
      <c r="CT3" s="177" t="s">
        <v>13</v>
      </c>
      <c r="CU3" s="167"/>
      <c r="CV3" s="176" t="s">
        <v>12</v>
      </c>
      <c r="CW3" s="167"/>
      <c r="CX3" s="177" t="s">
        <v>13</v>
      </c>
      <c r="CY3" s="167"/>
      <c r="CZ3" s="169" t="s">
        <v>12</v>
      </c>
      <c r="DA3" s="167"/>
      <c r="DB3" s="170" t="s">
        <v>13</v>
      </c>
      <c r="DC3" s="167"/>
      <c r="DD3" s="4"/>
      <c r="DE3" s="2"/>
      <c r="DF3" s="2"/>
      <c r="DG3" s="2"/>
      <c r="DH3" s="2"/>
      <c r="DI3" s="2"/>
    </row>
    <row r="4" spans="1:113" s="1" customFormat="1" ht="32.25" customHeight="1" x14ac:dyDescent="0.2">
      <c r="A4" s="64" t="s">
        <v>14</v>
      </c>
      <c r="B4" s="65" t="s">
        <v>15</v>
      </c>
      <c r="C4" s="66" t="s">
        <v>16</v>
      </c>
      <c r="D4" s="67" t="s">
        <v>17</v>
      </c>
      <c r="E4" s="66" t="s">
        <v>16</v>
      </c>
      <c r="F4" s="67" t="s">
        <v>17</v>
      </c>
      <c r="G4" s="66" t="s">
        <v>16</v>
      </c>
      <c r="H4" s="67" t="s">
        <v>17</v>
      </c>
      <c r="I4" s="66" t="s">
        <v>16</v>
      </c>
      <c r="J4" s="67" t="s">
        <v>17</v>
      </c>
      <c r="K4" s="76" t="s">
        <v>16</v>
      </c>
      <c r="L4" s="77" t="s">
        <v>17</v>
      </c>
      <c r="M4" s="78" t="s">
        <v>16</v>
      </c>
      <c r="N4" s="79" t="s">
        <v>17</v>
      </c>
      <c r="O4" s="4"/>
      <c r="P4" s="66" t="s">
        <v>16</v>
      </c>
      <c r="Q4" s="67" t="s">
        <v>17</v>
      </c>
      <c r="R4" s="66" t="s">
        <v>16</v>
      </c>
      <c r="S4" s="67" t="s">
        <v>17</v>
      </c>
      <c r="T4" s="66" t="s">
        <v>16</v>
      </c>
      <c r="U4" s="67" t="s">
        <v>17</v>
      </c>
      <c r="V4" s="66" t="s">
        <v>16</v>
      </c>
      <c r="W4" s="67" t="s">
        <v>17</v>
      </c>
      <c r="X4" s="66" t="s">
        <v>16</v>
      </c>
      <c r="Y4" s="67" t="s">
        <v>17</v>
      </c>
      <c r="Z4" s="66" t="s">
        <v>16</v>
      </c>
      <c r="AA4" s="67" t="s">
        <v>17</v>
      </c>
      <c r="AB4" s="66" t="s">
        <v>16</v>
      </c>
      <c r="AC4" s="67" t="s">
        <v>17</v>
      </c>
      <c r="AD4" s="66" t="s">
        <v>16</v>
      </c>
      <c r="AE4" s="67" t="s">
        <v>17</v>
      </c>
      <c r="AF4" s="66" t="s">
        <v>16</v>
      </c>
      <c r="AG4" s="67" t="s">
        <v>17</v>
      </c>
      <c r="AH4" s="76" t="s">
        <v>16</v>
      </c>
      <c r="AI4" s="77" t="s">
        <v>17</v>
      </c>
      <c r="AJ4" s="78" t="s">
        <v>16</v>
      </c>
      <c r="AK4" s="79" t="s">
        <v>17</v>
      </c>
      <c r="AL4" s="4"/>
      <c r="AM4" s="66" t="s">
        <v>16</v>
      </c>
      <c r="AN4" s="67" t="s">
        <v>17</v>
      </c>
      <c r="AO4" s="66" t="s">
        <v>16</v>
      </c>
      <c r="AP4" s="67" t="s">
        <v>17</v>
      </c>
      <c r="AQ4" s="66" t="s">
        <v>16</v>
      </c>
      <c r="AR4" s="67" t="s">
        <v>17</v>
      </c>
      <c r="AS4" s="66" t="s">
        <v>16</v>
      </c>
      <c r="AT4" s="67" t="s">
        <v>17</v>
      </c>
      <c r="AU4" s="66" t="s">
        <v>16</v>
      </c>
      <c r="AV4" s="67" t="s">
        <v>17</v>
      </c>
      <c r="AW4" s="76" t="s">
        <v>16</v>
      </c>
      <c r="AX4" s="77" t="s">
        <v>17</v>
      </c>
      <c r="AY4" s="78" t="s">
        <v>16</v>
      </c>
      <c r="AZ4" s="79" t="s">
        <v>17</v>
      </c>
      <c r="BA4" s="4"/>
      <c r="BB4" s="66" t="s">
        <v>16</v>
      </c>
      <c r="BC4" s="67" t="s">
        <v>17</v>
      </c>
      <c r="BD4" s="66" t="s">
        <v>16</v>
      </c>
      <c r="BE4" s="67" t="s">
        <v>17</v>
      </c>
      <c r="BF4" s="66" t="s">
        <v>16</v>
      </c>
      <c r="BG4" s="67" t="s">
        <v>17</v>
      </c>
      <c r="BH4" s="66" t="s">
        <v>16</v>
      </c>
      <c r="BI4" s="67" t="s">
        <v>17</v>
      </c>
      <c r="BJ4" s="66" t="s">
        <v>16</v>
      </c>
      <c r="BK4" s="67" t="s">
        <v>17</v>
      </c>
      <c r="BL4" s="66" t="s">
        <v>16</v>
      </c>
      <c r="BM4" s="67" t="s">
        <v>17</v>
      </c>
      <c r="BN4" s="76" t="s">
        <v>16</v>
      </c>
      <c r="BO4" s="77" t="s">
        <v>17</v>
      </c>
      <c r="BP4" s="78" t="s">
        <v>16</v>
      </c>
      <c r="BQ4" s="79" t="s">
        <v>17</v>
      </c>
      <c r="BR4" s="4"/>
      <c r="BS4" s="66" t="s">
        <v>16</v>
      </c>
      <c r="BT4" s="67" t="s">
        <v>17</v>
      </c>
      <c r="BU4" s="66" t="s">
        <v>16</v>
      </c>
      <c r="BV4" s="67" t="s">
        <v>17</v>
      </c>
      <c r="BW4" s="66" t="s">
        <v>16</v>
      </c>
      <c r="BX4" s="67" t="s">
        <v>17</v>
      </c>
      <c r="BY4" s="66" t="s">
        <v>16</v>
      </c>
      <c r="BZ4" s="67" t="s">
        <v>17</v>
      </c>
      <c r="CA4" s="76" t="s">
        <v>16</v>
      </c>
      <c r="CB4" s="77" t="s">
        <v>17</v>
      </c>
      <c r="CC4" s="78" t="s">
        <v>16</v>
      </c>
      <c r="CD4" s="79" t="s">
        <v>17</v>
      </c>
      <c r="CE4" s="4"/>
      <c r="CF4" s="70" t="s">
        <v>16</v>
      </c>
      <c r="CG4" s="75" t="s">
        <v>17</v>
      </c>
      <c r="CH4" s="70" t="s">
        <v>16</v>
      </c>
      <c r="CI4" s="75" t="s">
        <v>17</v>
      </c>
      <c r="CJ4" s="70" t="s">
        <v>16</v>
      </c>
      <c r="CK4" s="75" t="s">
        <v>17</v>
      </c>
      <c r="CL4" s="70" t="s">
        <v>16</v>
      </c>
      <c r="CM4" s="75" t="s">
        <v>17</v>
      </c>
      <c r="CN4" s="70" t="s">
        <v>16</v>
      </c>
      <c r="CO4" s="75" t="s">
        <v>17</v>
      </c>
      <c r="CP4" s="70" t="s">
        <v>16</v>
      </c>
      <c r="CQ4" s="75" t="s">
        <v>17</v>
      </c>
      <c r="CR4" s="70" t="s">
        <v>16</v>
      </c>
      <c r="CS4" s="75" t="s">
        <v>17</v>
      </c>
      <c r="CT4" s="70" t="s">
        <v>16</v>
      </c>
      <c r="CU4" s="75" t="s">
        <v>17</v>
      </c>
      <c r="CV4" s="70" t="s">
        <v>16</v>
      </c>
      <c r="CW4" s="75" t="s">
        <v>17</v>
      </c>
      <c r="CX4" s="70" t="s">
        <v>16</v>
      </c>
      <c r="CY4" s="75" t="s">
        <v>17</v>
      </c>
      <c r="CZ4" s="76" t="s">
        <v>16</v>
      </c>
      <c r="DA4" s="77" t="s">
        <v>17</v>
      </c>
      <c r="DB4" s="78" t="s">
        <v>16</v>
      </c>
      <c r="DC4" s="79" t="s">
        <v>17</v>
      </c>
      <c r="DD4" s="4"/>
      <c r="DE4" s="2"/>
      <c r="DF4" s="2"/>
      <c r="DG4" s="2"/>
      <c r="DH4" s="2"/>
      <c r="DI4" s="2"/>
    </row>
    <row r="5" spans="1:113" ht="14.25" customHeight="1" x14ac:dyDescent="0.2">
      <c r="A5" s="55">
        <v>1</v>
      </c>
      <c r="B5" s="56"/>
      <c r="C5" s="47"/>
      <c r="D5" s="48"/>
      <c r="E5" s="48"/>
      <c r="F5" s="48"/>
      <c r="G5" s="47"/>
      <c r="H5" s="48"/>
      <c r="I5" s="48"/>
      <c r="J5" s="48"/>
      <c r="K5" s="32" t="e">
        <f t="shared" ref="K5:L5" si="0">AVERAGE(C5,E5,G5,I5)</f>
        <v>#DIV/0!</v>
      </c>
      <c r="L5" s="33" t="e">
        <f t="shared" si="0"/>
        <v>#DIV/0!</v>
      </c>
      <c r="M5" s="34" t="e">
        <f t="shared" ref="M5:N5" si="1">K5/3</f>
        <v>#DIV/0!</v>
      </c>
      <c r="N5" s="35" t="e">
        <f t="shared" si="1"/>
        <v>#DIV/0!</v>
      </c>
      <c r="O5" s="49"/>
      <c r="P5" s="50"/>
      <c r="Q5" s="51"/>
      <c r="R5" s="51"/>
      <c r="S5" s="51"/>
      <c r="T5" s="51"/>
      <c r="U5" s="51"/>
      <c r="V5" s="47"/>
      <c r="W5" s="48"/>
      <c r="X5" s="47"/>
      <c r="Y5" s="48"/>
      <c r="Z5" s="48"/>
      <c r="AA5" s="48"/>
      <c r="AB5" s="51"/>
      <c r="AC5" s="51"/>
      <c r="AD5" s="51"/>
      <c r="AE5" s="51"/>
      <c r="AF5" s="51"/>
      <c r="AG5" s="51"/>
      <c r="AH5" s="32" t="e">
        <f t="shared" ref="AH5:AI5" si="2">AVERAGE(P5,R5,T5,V5,X5,Z5,AB5,AD5,AF5)</f>
        <v>#DIV/0!</v>
      </c>
      <c r="AI5" s="33" t="e">
        <f t="shared" si="2"/>
        <v>#DIV/0!</v>
      </c>
      <c r="AJ5" s="34" t="e">
        <f t="shared" ref="AJ5:AK5" si="3">AH5/3</f>
        <v>#DIV/0!</v>
      </c>
      <c r="AK5" s="35" t="e">
        <f t="shared" si="3"/>
        <v>#DIV/0!</v>
      </c>
      <c r="AL5" s="49"/>
      <c r="AM5" s="47"/>
      <c r="AN5" s="48"/>
      <c r="AO5" s="48"/>
      <c r="AP5" s="48"/>
      <c r="AQ5" s="48"/>
      <c r="AR5" s="48"/>
      <c r="AS5" s="48"/>
      <c r="AT5" s="48"/>
      <c r="AU5" s="48"/>
      <c r="AV5" s="48"/>
      <c r="AW5" s="32" t="e">
        <f t="shared" ref="AW5:AX5" si="4">AVERAGE(AM5,AO5,AQ5,AS5,AU5)</f>
        <v>#DIV/0!</v>
      </c>
      <c r="AX5" s="33" t="e">
        <f t="shared" si="4"/>
        <v>#DIV/0!</v>
      </c>
      <c r="AY5" s="34" t="e">
        <f t="shared" ref="AY5:AZ5" si="5">AW5/3</f>
        <v>#DIV/0!</v>
      </c>
      <c r="AZ5" s="35" t="e">
        <f t="shared" si="5"/>
        <v>#DIV/0!</v>
      </c>
      <c r="BA5" s="49"/>
      <c r="BB5" s="47"/>
      <c r="BC5" s="48"/>
      <c r="BD5" s="47"/>
      <c r="BE5" s="48"/>
      <c r="BF5" s="47"/>
      <c r="BG5" s="48"/>
      <c r="BH5" s="48"/>
      <c r="BI5" s="48"/>
      <c r="BJ5" s="48"/>
      <c r="BK5" s="48"/>
      <c r="BL5" s="48"/>
      <c r="BM5" s="48"/>
      <c r="BN5" s="32" t="e">
        <f t="shared" ref="BN5:BO5" si="6">AVERAGE(BB5,BD5,BF5,BH5,BJ5,BL5)</f>
        <v>#DIV/0!</v>
      </c>
      <c r="BO5" s="33" t="e">
        <f t="shared" si="6"/>
        <v>#DIV/0!</v>
      </c>
      <c r="BP5" s="34" t="e">
        <f t="shared" ref="BP5:BQ5" si="7">BN5/3</f>
        <v>#DIV/0!</v>
      </c>
      <c r="BQ5" s="35" t="e">
        <f t="shared" si="7"/>
        <v>#DIV/0!</v>
      </c>
      <c r="BR5" s="49"/>
      <c r="BS5" s="47"/>
      <c r="BT5" s="48"/>
      <c r="BU5" s="47"/>
      <c r="BV5" s="48"/>
      <c r="BW5" s="47"/>
      <c r="BX5" s="48"/>
      <c r="BY5" s="47"/>
      <c r="BZ5" s="48"/>
      <c r="CA5" s="32" t="e">
        <f t="shared" ref="CA5:CB5" si="8">AVERAGE(BS5,BU5,BW5,BY5)</f>
        <v>#DIV/0!</v>
      </c>
      <c r="CB5" s="33" t="e">
        <f t="shared" si="8"/>
        <v>#DIV/0!</v>
      </c>
      <c r="CC5" s="34" t="e">
        <f t="shared" ref="CC5:CD5" si="9">CA5/3</f>
        <v>#DIV/0!</v>
      </c>
      <c r="CD5" s="35" t="e">
        <f t="shared" si="9"/>
        <v>#DIV/0!</v>
      </c>
      <c r="CE5" s="49"/>
      <c r="CF5" s="21" t="e">
        <f t="shared" ref="CF5:CI5" si="10">K5</f>
        <v>#DIV/0!</v>
      </c>
      <c r="CG5" s="22" t="e">
        <f t="shared" si="10"/>
        <v>#DIV/0!</v>
      </c>
      <c r="CH5" s="23" t="e">
        <f t="shared" si="10"/>
        <v>#DIV/0!</v>
      </c>
      <c r="CI5" s="24" t="e">
        <f t="shared" si="10"/>
        <v>#DIV/0!</v>
      </c>
      <c r="CJ5" s="21" t="e">
        <f t="shared" ref="CJ5:CM5" si="11">AH5</f>
        <v>#DIV/0!</v>
      </c>
      <c r="CK5" s="22" t="e">
        <f t="shared" si="11"/>
        <v>#DIV/0!</v>
      </c>
      <c r="CL5" s="23" t="e">
        <f t="shared" si="11"/>
        <v>#DIV/0!</v>
      </c>
      <c r="CM5" s="24" t="e">
        <f t="shared" si="11"/>
        <v>#DIV/0!</v>
      </c>
      <c r="CN5" s="21" t="e">
        <f t="shared" ref="CN5:CQ5" si="12">AW5</f>
        <v>#DIV/0!</v>
      </c>
      <c r="CO5" s="22" t="e">
        <f t="shared" si="12"/>
        <v>#DIV/0!</v>
      </c>
      <c r="CP5" s="23" t="e">
        <f t="shared" si="12"/>
        <v>#DIV/0!</v>
      </c>
      <c r="CQ5" s="24" t="e">
        <f t="shared" si="12"/>
        <v>#DIV/0!</v>
      </c>
      <c r="CR5" s="21" t="e">
        <f t="shared" ref="CR5:CU5" si="13">BN5</f>
        <v>#DIV/0!</v>
      </c>
      <c r="CS5" s="22" t="e">
        <f t="shared" si="13"/>
        <v>#DIV/0!</v>
      </c>
      <c r="CT5" s="23" t="e">
        <f t="shared" si="13"/>
        <v>#DIV/0!</v>
      </c>
      <c r="CU5" s="24" t="e">
        <f t="shared" si="13"/>
        <v>#DIV/0!</v>
      </c>
      <c r="CV5" s="21" t="e">
        <f t="shared" ref="CV5:CY5" si="14">CA5</f>
        <v>#DIV/0!</v>
      </c>
      <c r="CW5" s="22" t="e">
        <f t="shared" si="14"/>
        <v>#DIV/0!</v>
      </c>
      <c r="CX5" s="23" t="e">
        <f t="shared" si="14"/>
        <v>#DIV/0!</v>
      </c>
      <c r="CY5" s="24" t="e">
        <f t="shared" si="14"/>
        <v>#DIV/0!</v>
      </c>
      <c r="CZ5" s="36" t="e">
        <f t="shared" ref="CZ5:DC5" si="15">AVERAGE(CF5,CJ5,CN5,CR5,CV5)</f>
        <v>#DIV/0!</v>
      </c>
      <c r="DA5" s="37" t="e">
        <f t="shared" si="15"/>
        <v>#DIV/0!</v>
      </c>
      <c r="DB5" s="38" t="e">
        <f t="shared" si="15"/>
        <v>#DIV/0!</v>
      </c>
      <c r="DC5" s="39" t="e">
        <f t="shared" si="15"/>
        <v>#DIV/0!</v>
      </c>
      <c r="DD5" s="49"/>
      <c r="DE5" s="15"/>
      <c r="DF5" s="15"/>
      <c r="DG5" s="15"/>
      <c r="DH5" s="15"/>
      <c r="DI5" s="15"/>
    </row>
    <row r="6" spans="1:113" ht="14.25" customHeight="1" x14ac:dyDescent="0.2">
      <c r="A6" s="55">
        <v>2</v>
      </c>
      <c r="B6" s="57"/>
      <c r="C6" s="47"/>
      <c r="D6" s="48"/>
      <c r="E6" s="47"/>
      <c r="F6" s="48"/>
      <c r="G6" s="47"/>
      <c r="H6" s="48"/>
      <c r="I6" s="47"/>
      <c r="J6" s="48"/>
      <c r="K6" s="32" t="e">
        <f t="shared" ref="K6:L6" si="16">AVERAGE(C6,E6,G6,I6)</f>
        <v>#DIV/0!</v>
      </c>
      <c r="L6" s="33" t="e">
        <f t="shared" si="16"/>
        <v>#DIV/0!</v>
      </c>
      <c r="M6" s="34" t="e">
        <f t="shared" ref="M6:N6" si="17">K6/3</f>
        <v>#DIV/0!</v>
      </c>
      <c r="N6" s="35" t="e">
        <f t="shared" si="17"/>
        <v>#DIV/0!</v>
      </c>
      <c r="O6" s="49"/>
      <c r="P6" s="52"/>
      <c r="Q6" s="53"/>
      <c r="R6" s="53"/>
      <c r="S6" s="53"/>
      <c r="T6" s="53"/>
      <c r="U6" s="53"/>
      <c r="V6" s="47"/>
      <c r="W6" s="48"/>
      <c r="X6" s="47"/>
      <c r="Y6" s="48"/>
      <c r="Z6" s="47"/>
      <c r="AA6" s="48"/>
      <c r="AB6" s="53"/>
      <c r="AC6" s="53"/>
      <c r="AD6" s="53"/>
      <c r="AE6" s="53"/>
      <c r="AF6" s="53"/>
      <c r="AG6" s="53"/>
      <c r="AH6" s="32" t="e">
        <f t="shared" ref="AH6:AI6" si="18">AVERAGE(P6,R6,T6,V6,X6,Z6,AB6,AD6,AF6)</f>
        <v>#DIV/0!</v>
      </c>
      <c r="AI6" s="33" t="e">
        <f t="shared" si="18"/>
        <v>#DIV/0!</v>
      </c>
      <c r="AJ6" s="34" t="e">
        <f t="shared" ref="AJ6:AK6" si="19">AH6/3</f>
        <v>#DIV/0!</v>
      </c>
      <c r="AK6" s="35" t="e">
        <f t="shared" si="19"/>
        <v>#DIV/0!</v>
      </c>
      <c r="AL6" s="49"/>
      <c r="AM6" s="47"/>
      <c r="AN6" s="48"/>
      <c r="AO6" s="48"/>
      <c r="AP6" s="48"/>
      <c r="AQ6" s="48"/>
      <c r="AR6" s="48"/>
      <c r="AS6" s="48"/>
      <c r="AT6" s="48"/>
      <c r="AU6" s="48"/>
      <c r="AV6" s="48"/>
      <c r="AW6" s="32" t="e">
        <f t="shared" ref="AW6:AX6" si="20">AVERAGE(AM6,AO6,AQ6,AS6,AU6)</f>
        <v>#DIV/0!</v>
      </c>
      <c r="AX6" s="33" t="e">
        <f t="shared" si="20"/>
        <v>#DIV/0!</v>
      </c>
      <c r="AY6" s="34" t="e">
        <f t="shared" ref="AY6:AZ6" si="21">AW6/3</f>
        <v>#DIV/0!</v>
      </c>
      <c r="AZ6" s="35" t="e">
        <f t="shared" si="21"/>
        <v>#DIV/0!</v>
      </c>
      <c r="BA6" s="49"/>
      <c r="BB6" s="47"/>
      <c r="BC6" s="48"/>
      <c r="BD6" s="47"/>
      <c r="BE6" s="48"/>
      <c r="BF6" s="47"/>
      <c r="BG6" s="48"/>
      <c r="BH6" s="48"/>
      <c r="BI6" s="48"/>
      <c r="BJ6" s="48"/>
      <c r="BK6" s="48"/>
      <c r="BL6" s="48"/>
      <c r="BM6" s="48"/>
      <c r="BN6" s="32" t="e">
        <f t="shared" ref="BN6:BO6" si="22">AVERAGE(BB6,BD6,BF6,BH6,BJ6,BL6)</f>
        <v>#DIV/0!</v>
      </c>
      <c r="BO6" s="33" t="e">
        <f t="shared" si="22"/>
        <v>#DIV/0!</v>
      </c>
      <c r="BP6" s="34" t="e">
        <f t="shared" ref="BP6:BQ6" si="23">BN6/3</f>
        <v>#DIV/0!</v>
      </c>
      <c r="BQ6" s="35" t="e">
        <f t="shared" si="23"/>
        <v>#DIV/0!</v>
      </c>
      <c r="BR6" s="49"/>
      <c r="BS6" s="47"/>
      <c r="BT6" s="48"/>
      <c r="BU6" s="47"/>
      <c r="BV6" s="48"/>
      <c r="BW6" s="47"/>
      <c r="BX6" s="48"/>
      <c r="BY6" s="47"/>
      <c r="BZ6" s="48"/>
      <c r="CA6" s="32" t="e">
        <f t="shared" ref="CA6:CB6" si="24">AVERAGE(BS6,BU6,BW6,BY6)</f>
        <v>#DIV/0!</v>
      </c>
      <c r="CB6" s="33" t="e">
        <f t="shared" si="24"/>
        <v>#DIV/0!</v>
      </c>
      <c r="CC6" s="34" t="e">
        <f t="shared" ref="CC6:CD6" si="25">CA6/3</f>
        <v>#DIV/0!</v>
      </c>
      <c r="CD6" s="35" t="e">
        <f t="shared" si="25"/>
        <v>#DIV/0!</v>
      </c>
      <c r="CE6" s="49"/>
      <c r="CF6" s="21" t="e">
        <f t="shared" ref="CF6:CI6" si="26">K6</f>
        <v>#DIV/0!</v>
      </c>
      <c r="CG6" s="22" t="e">
        <f t="shared" si="26"/>
        <v>#DIV/0!</v>
      </c>
      <c r="CH6" s="23" t="e">
        <f t="shared" si="26"/>
        <v>#DIV/0!</v>
      </c>
      <c r="CI6" s="24" t="e">
        <f t="shared" si="26"/>
        <v>#DIV/0!</v>
      </c>
      <c r="CJ6" s="21" t="e">
        <f t="shared" ref="CJ6:CM6" si="27">AH6</f>
        <v>#DIV/0!</v>
      </c>
      <c r="CK6" s="22" t="e">
        <f t="shared" si="27"/>
        <v>#DIV/0!</v>
      </c>
      <c r="CL6" s="23" t="e">
        <f t="shared" si="27"/>
        <v>#DIV/0!</v>
      </c>
      <c r="CM6" s="24" t="e">
        <f t="shared" si="27"/>
        <v>#DIV/0!</v>
      </c>
      <c r="CN6" s="21" t="e">
        <f t="shared" ref="CN6:CQ6" si="28">AW6</f>
        <v>#DIV/0!</v>
      </c>
      <c r="CO6" s="22" t="e">
        <f t="shared" si="28"/>
        <v>#DIV/0!</v>
      </c>
      <c r="CP6" s="23" t="e">
        <f t="shared" si="28"/>
        <v>#DIV/0!</v>
      </c>
      <c r="CQ6" s="24" t="e">
        <f t="shared" si="28"/>
        <v>#DIV/0!</v>
      </c>
      <c r="CR6" s="21" t="e">
        <f t="shared" ref="CR6:CU6" si="29">BN6</f>
        <v>#DIV/0!</v>
      </c>
      <c r="CS6" s="22" t="e">
        <f t="shared" si="29"/>
        <v>#DIV/0!</v>
      </c>
      <c r="CT6" s="23" t="e">
        <f t="shared" si="29"/>
        <v>#DIV/0!</v>
      </c>
      <c r="CU6" s="24" t="e">
        <f t="shared" si="29"/>
        <v>#DIV/0!</v>
      </c>
      <c r="CV6" s="21" t="e">
        <f t="shared" ref="CV6:CY6" si="30">CA6</f>
        <v>#DIV/0!</v>
      </c>
      <c r="CW6" s="22" t="e">
        <f t="shared" si="30"/>
        <v>#DIV/0!</v>
      </c>
      <c r="CX6" s="23" t="e">
        <f t="shared" si="30"/>
        <v>#DIV/0!</v>
      </c>
      <c r="CY6" s="24" t="e">
        <f t="shared" si="30"/>
        <v>#DIV/0!</v>
      </c>
      <c r="CZ6" s="36" t="e">
        <f t="shared" ref="CZ6:DC6" si="31">AVERAGE(CF6,CJ6,CN6,CR6,CV6)</f>
        <v>#DIV/0!</v>
      </c>
      <c r="DA6" s="37" t="e">
        <f t="shared" si="31"/>
        <v>#DIV/0!</v>
      </c>
      <c r="DB6" s="38" t="e">
        <f t="shared" si="31"/>
        <v>#DIV/0!</v>
      </c>
      <c r="DC6" s="39" t="e">
        <f t="shared" si="31"/>
        <v>#DIV/0!</v>
      </c>
      <c r="DD6" s="49"/>
      <c r="DE6" s="15"/>
      <c r="DF6" s="15"/>
      <c r="DG6" s="15"/>
      <c r="DH6" s="15"/>
      <c r="DI6" s="15"/>
    </row>
    <row r="7" spans="1:113" ht="14.25" customHeight="1" x14ac:dyDescent="0.2">
      <c r="A7" s="55">
        <v>3</v>
      </c>
      <c r="B7" s="57"/>
      <c r="C7" s="47"/>
      <c r="D7" s="47"/>
      <c r="E7" s="47"/>
      <c r="F7" s="48"/>
      <c r="G7" s="47"/>
      <c r="H7" s="47"/>
      <c r="I7" s="47"/>
      <c r="J7" s="48"/>
      <c r="K7" s="32" t="e">
        <f t="shared" ref="K7:L7" si="32">AVERAGE(C7,E7,G7,I7)</f>
        <v>#DIV/0!</v>
      </c>
      <c r="L7" s="33" t="e">
        <f t="shared" si="32"/>
        <v>#DIV/0!</v>
      </c>
      <c r="M7" s="34" t="e">
        <f t="shared" ref="M7:N7" si="33">K7/3</f>
        <v>#DIV/0!</v>
      </c>
      <c r="N7" s="35" t="e">
        <f t="shared" si="33"/>
        <v>#DIV/0!</v>
      </c>
      <c r="O7" s="49"/>
      <c r="P7" s="52"/>
      <c r="Q7" s="53"/>
      <c r="R7" s="53"/>
      <c r="S7" s="53"/>
      <c r="T7" s="53"/>
      <c r="U7" s="53"/>
      <c r="V7" s="47"/>
      <c r="W7" s="47"/>
      <c r="X7" s="47"/>
      <c r="Y7" s="47"/>
      <c r="Z7" s="47"/>
      <c r="AA7" s="48"/>
      <c r="AB7" s="53"/>
      <c r="AC7" s="53"/>
      <c r="AD7" s="53"/>
      <c r="AE7" s="53"/>
      <c r="AF7" s="53"/>
      <c r="AG7" s="53"/>
      <c r="AH7" s="32" t="e">
        <f t="shared" ref="AH7:AI7" si="34">AVERAGE(P7,R7,T7,V7,X7,Z7,AB7,AD7,AF7)</f>
        <v>#DIV/0!</v>
      </c>
      <c r="AI7" s="33" t="e">
        <f t="shared" si="34"/>
        <v>#DIV/0!</v>
      </c>
      <c r="AJ7" s="34" t="e">
        <f t="shared" ref="AJ7:AK7" si="35">AH7/3</f>
        <v>#DIV/0!</v>
      </c>
      <c r="AK7" s="35" t="e">
        <f t="shared" si="35"/>
        <v>#DIV/0!</v>
      </c>
      <c r="AL7" s="49"/>
      <c r="AM7" s="47"/>
      <c r="AN7" s="48"/>
      <c r="AO7" s="48"/>
      <c r="AP7" s="48"/>
      <c r="AQ7" s="48"/>
      <c r="AR7" s="48"/>
      <c r="AS7" s="48"/>
      <c r="AT7" s="48"/>
      <c r="AU7" s="48"/>
      <c r="AV7" s="48"/>
      <c r="AW7" s="32" t="e">
        <f t="shared" ref="AW7:AX7" si="36">AVERAGE(AM7,AO7,AQ7,AS7,AU7)</f>
        <v>#DIV/0!</v>
      </c>
      <c r="AX7" s="33" t="e">
        <f t="shared" si="36"/>
        <v>#DIV/0!</v>
      </c>
      <c r="AY7" s="34" t="e">
        <f t="shared" ref="AY7:AZ7" si="37">AW7/3</f>
        <v>#DIV/0!</v>
      </c>
      <c r="AZ7" s="35" t="e">
        <f t="shared" si="37"/>
        <v>#DIV/0!</v>
      </c>
      <c r="BA7" s="49"/>
      <c r="BB7" s="47"/>
      <c r="BC7" s="48"/>
      <c r="BD7" s="47"/>
      <c r="BE7" s="48"/>
      <c r="BF7" s="47"/>
      <c r="BG7" s="48"/>
      <c r="BH7" s="48"/>
      <c r="BI7" s="48"/>
      <c r="BJ7" s="48"/>
      <c r="BK7" s="48"/>
      <c r="BL7" s="48"/>
      <c r="BM7" s="48"/>
      <c r="BN7" s="32" t="e">
        <f t="shared" ref="BN7:BO7" si="38">AVERAGE(BB7,BD7,BF7,BH7,BJ7,BL7)</f>
        <v>#DIV/0!</v>
      </c>
      <c r="BO7" s="33" t="e">
        <f t="shared" si="38"/>
        <v>#DIV/0!</v>
      </c>
      <c r="BP7" s="34" t="e">
        <f t="shared" ref="BP7:BQ7" si="39">BN7/3</f>
        <v>#DIV/0!</v>
      </c>
      <c r="BQ7" s="35" t="e">
        <f t="shared" si="39"/>
        <v>#DIV/0!</v>
      </c>
      <c r="BR7" s="49"/>
      <c r="BS7" s="47"/>
      <c r="BT7" s="48"/>
      <c r="BU7" s="47"/>
      <c r="BV7" s="48"/>
      <c r="BW7" s="47"/>
      <c r="BX7" s="48"/>
      <c r="BY7" s="47"/>
      <c r="BZ7" s="48"/>
      <c r="CA7" s="32" t="e">
        <f t="shared" ref="CA7:CB7" si="40">AVERAGE(BS7,BU7,BW7,BY7)</f>
        <v>#DIV/0!</v>
      </c>
      <c r="CB7" s="33" t="e">
        <f t="shared" si="40"/>
        <v>#DIV/0!</v>
      </c>
      <c r="CC7" s="34" t="e">
        <f t="shared" ref="CC7:CD7" si="41">CA7/3</f>
        <v>#DIV/0!</v>
      </c>
      <c r="CD7" s="35" t="e">
        <f t="shared" si="41"/>
        <v>#DIV/0!</v>
      </c>
      <c r="CE7" s="49"/>
      <c r="CF7" s="21" t="e">
        <f t="shared" ref="CF7:CI7" si="42">K7</f>
        <v>#DIV/0!</v>
      </c>
      <c r="CG7" s="22" t="e">
        <f t="shared" si="42"/>
        <v>#DIV/0!</v>
      </c>
      <c r="CH7" s="23" t="e">
        <f t="shared" si="42"/>
        <v>#DIV/0!</v>
      </c>
      <c r="CI7" s="24" t="e">
        <f t="shared" si="42"/>
        <v>#DIV/0!</v>
      </c>
      <c r="CJ7" s="21" t="e">
        <f t="shared" ref="CJ7:CM7" si="43">AH7</f>
        <v>#DIV/0!</v>
      </c>
      <c r="CK7" s="22" t="e">
        <f t="shared" si="43"/>
        <v>#DIV/0!</v>
      </c>
      <c r="CL7" s="23" t="e">
        <f t="shared" si="43"/>
        <v>#DIV/0!</v>
      </c>
      <c r="CM7" s="24" t="e">
        <f t="shared" si="43"/>
        <v>#DIV/0!</v>
      </c>
      <c r="CN7" s="21" t="e">
        <f t="shared" ref="CN7:CQ7" si="44">AW7</f>
        <v>#DIV/0!</v>
      </c>
      <c r="CO7" s="22" t="e">
        <f t="shared" si="44"/>
        <v>#DIV/0!</v>
      </c>
      <c r="CP7" s="23" t="e">
        <f t="shared" si="44"/>
        <v>#DIV/0!</v>
      </c>
      <c r="CQ7" s="24" t="e">
        <f t="shared" si="44"/>
        <v>#DIV/0!</v>
      </c>
      <c r="CR7" s="21" t="e">
        <f t="shared" ref="CR7:CU7" si="45">BN7</f>
        <v>#DIV/0!</v>
      </c>
      <c r="CS7" s="22" t="e">
        <f t="shared" si="45"/>
        <v>#DIV/0!</v>
      </c>
      <c r="CT7" s="23" t="e">
        <f t="shared" si="45"/>
        <v>#DIV/0!</v>
      </c>
      <c r="CU7" s="24" t="e">
        <f t="shared" si="45"/>
        <v>#DIV/0!</v>
      </c>
      <c r="CV7" s="21" t="e">
        <f t="shared" ref="CV7:CY7" si="46">CA7</f>
        <v>#DIV/0!</v>
      </c>
      <c r="CW7" s="22" t="e">
        <f t="shared" si="46"/>
        <v>#DIV/0!</v>
      </c>
      <c r="CX7" s="23" t="e">
        <f t="shared" si="46"/>
        <v>#DIV/0!</v>
      </c>
      <c r="CY7" s="24" t="e">
        <f t="shared" si="46"/>
        <v>#DIV/0!</v>
      </c>
      <c r="CZ7" s="36" t="e">
        <f t="shared" ref="CZ7:DC7" si="47">AVERAGE(CF7,CJ7,CN7,CR7,CV7)</f>
        <v>#DIV/0!</v>
      </c>
      <c r="DA7" s="37" t="e">
        <f t="shared" si="47"/>
        <v>#DIV/0!</v>
      </c>
      <c r="DB7" s="38" t="e">
        <f t="shared" si="47"/>
        <v>#DIV/0!</v>
      </c>
      <c r="DC7" s="39" t="e">
        <f t="shared" si="47"/>
        <v>#DIV/0!</v>
      </c>
      <c r="DD7" s="49"/>
      <c r="DE7" s="15"/>
      <c r="DF7" s="15"/>
      <c r="DG7" s="15"/>
      <c r="DH7" s="15"/>
      <c r="DI7" s="15"/>
    </row>
    <row r="8" spans="1:113" ht="14.25" customHeight="1" x14ac:dyDescent="0.2">
      <c r="A8" s="55">
        <v>4</v>
      </c>
      <c r="B8" s="57"/>
      <c r="C8" s="47"/>
      <c r="D8" s="47"/>
      <c r="E8" s="47"/>
      <c r="F8" s="48"/>
      <c r="G8" s="47"/>
      <c r="H8" s="47"/>
      <c r="I8" s="47"/>
      <c r="J8" s="48"/>
      <c r="K8" s="32" t="e">
        <f t="shared" ref="K8:L8" si="48">AVERAGE(C8,E8,G8,I8)</f>
        <v>#DIV/0!</v>
      </c>
      <c r="L8" s="33" t="e">
        <f t="shared" si="48"/>
        <v>#DIV/0!</v>
      </c>
      <c r="M8" s="34" t="e">
        <f t="shared" ref="M8:N8" si="49">K8/3</f>
        <v>#DIV/0!</v>
      </c>
      <c r="N8" s="35" t="e">
        <f t="shared" si="49"/>
        <v>#DIV/0!</v>
      </c>
      <c r="O8" s="49"/>
      <c r="P8" s="52"/>
      <c r="Q8" s="53"/>
      <c r="R8" s="53"/>
      <c r="S8" s="53"/>
      <c r="T8" s="53"/>
      <c r="U8" s="53"/>
      <c r="V8" s="47"/>
      <c r="W8" s="47"/>
      <c r="X8" s="47"/>
      <c r="Y8" s="47"/>
      <c r="Z8" s="47"/>
      <c r="AA8" s="48"/>
      <c r="AB8" s="53"/>
      <c r="AC8" s="53"/>
      <c r="AD8" s="53"/>
      <c r="AE8" s="53"/>
      <c r="AF8" s="53"/>
      <c r="AG8" s="53"/>
      <c r="AH8" s="32" t="e">
        <f t="shared" ref="AH8:AI8" si="50">AVERAGE(P8,R8,T8,V8,X8,Z8,AB8,AD8,AF8)</f>
        <v>#DIV/0!</v>
      </c>
      <c r="AI8" s="33" t="e">
        <f t="shared" si="50"/>
        <v>#DIV/0!</v>
      </c>
      <c r="AJ8" s="34" t="e">
        <f t="shared" ref="AJ8:AK8" si="51">AH8/3</f>
        <v>#DIV/0!</v>
      </c>
      <c r="AK8" s="35" t="e">
        <f t="shared" si="51"/>
        <v>#DIV/0!</v>
      </c>
      <c r="AL8" s="49"/>
      <c r="AM8" s="47"/>
      <c r="AN8" s="48"/>
      <c r="AO8" s="48"/>
      <c r="AP8" s="48"/>
      <c r="AQ8" s="48"/>
      <c r="AR8" s="48"/>
      <c r="AS8" s="48"/>
      <c r="AT8" s="48"/>
      <c r="AU8" s="48"/>
      <c r="AV8" s="48"/>
      <c r="AW8" s="32" t="e">
        <f t="shared" ref="AW8:AX8" si="52">AVERAGE(AM8,AO8,AQ8,AS8,AU8)</f>
        <v>#DIV/0!</v>
      </c>
      <c r="AX8" s="33" t="e">
        <f t="shared" si="52"/>
        <v>#DIV/0!</v>
      </c>
      <c r="AY8" s="34" t="e">
        <f t="shared" ref="AY8:AZ8" si="53">AW8/3</f>
        <v>#DIV/0!</v>
      </c>
      <c r="AZ8" s="35" t="e">
        <f t="shared" si="53"/>
        <v>#DIV/0!</v>
      </c>
      <c r="BA8" s="49"/>
      <c r="BB8" s="47"/>
      <c r="BC8" s="48"/>
      <c r="BD8" s="47"/>
      <c r="BE8" s="48"/>
      <c r="BF8" s="47"/>
      <c r="BG8" s="48"/>
      <c r="BH8" s="48"/>
      <c r="BI8" s="48"/>
      <c r="BJ8" s="48"/>
      <c r="BK8" s="48"/>
      <c r="BL8" s="48"/>
      <c r="BM8" s="48"/>
      <c r="BN8" s="32" t="e">
        <f t="shared" ref="BN8:BO8" si="54">AVERAGE(BB8,BD8,BF8,BH8,BJ8,BL8)</f>
        <v>#DIV/0!</v>
      </c>
      <c r="BO8" s="33" t="e">
        <f t="shared" si="54"/>
        <v>#DIV/0!</v>
      </c>
      <c r="BP8" s="34" t="e">
        <f t="shared" ref="BP8:BQ8" si="55">BN8/3</f>
        <v>#DIV/0!</v>
      </c>
      <c r="BQ8" s="35" t="e">
        <f t="shared" si="55"/>
        <v>#DIV/0!</v>
      </c>
      <c r="BR8" s="49"/>
      <c r="BS8" s="47"/>
      <c r="BT8" s="48"/>
      <c r="BU8" s="47"/>
      <c r="BV8" s="48"/>
      <c r="BW8" s="47"/>
      <c r="BX8" s="48"/>
      <c r="BY8" s="47"/>
      <c r="BZ8" s="48"/>
      <c r="CA8" s="32" t="e">
        <f t="shared" ref="CA8:CB8" si="56">AVERAGE(BS8,BU8,BW8,BY8)</f>
        <v>#DIV/0!</v>
      </c>
      <c r="CB8" s="33" t="e">
        <f t="shared" si="56"/>
        <v>#DIV/0!</v>
      </c>
      <c r="CC8" s="34" t="e">
        <f t="shared" ref="CC8:CD8" si="57">CA8/3</f>
        <v>#DIV/0!</v>
      </c>
      <c r="CD8" s="35" t="e">
        <f t="shared" si="57"/>
        <v>#DIV/0!</v>
      </c>
      <c r="CE8" s="49"/>
      <c r="CF8" s="21" t="e">
        <f t="shared" ref="CF8:CI8" si="58">K8</f>
        <v>#DIV/0!</v>
      </c>
      <c r="CG8" s="22" t="e">
        <f t="shared" si="58"/>
        <v>#DIV/0!</v>
      </c>
      <c r="CH8" s="23" t="e">
        <f t="shared" si="58"/>
        <v>#DIV/0!</v>
      </c>
      <c r="CI8" s="24" t="e">
        <f t="shared" si="58"/>
        <v>#DIV/0!</v>
      </c>
      <c r="CJ8" s="21" t="e">
        <f t="shared" ref="CJ8:CM8" si="59">AH8</f>
        <v>#DIV/0!</v>
      </c>
      <c r="CK8" s="22" t="e">
        <f t="shared" si="59"/>
        <v>#DIV/0!</v>
      </c>
      <c r="CL8" s="23" t="e">
        <f t="shared" si="59"/>
        <v>#DIV/0!</v>
      </c>
      <c r="CM8" s="24" t="e">
        <f t="shared" si="59"/>
        <v>#DIV/0!</v>
      </c>
      <c r="CN8" s="21" t="e">
        <f t="shared" ref="CN8:CQ8" si="60">AW8</f>
        <v>#DIV/0!</v>
      </c>
      <c r="CO8" s="22" t="e">
        <f t="shared" si="60"/>
        <v>#DIV/0!</v>
      </c>
      <c r="CP8" s="23" t="e">
        <f t="shared" si="60"/>
        <v>#DIV/0!</v>
      </c>
      <c r="CQ8" s="24" t="e">
        <f t="shared" si="60"/>
        <v>#DIV/0!</v>
      </c>
      <c r="CR8" s="21" t="e">
        <f t="shared" ref="CR8:CU8" si="61">BN8</f>
        <v>#DIV/0!</v>
      </c>
      <c r="CS8" s="22" t="e">
        <f t="shared" si="61"/>
        <v>#DIV/0!</v>
      </c>
      <c r="CT8" s="23" t="e">
        <f t="shared" si="61"/>
        <v>#DIV/0!</v>
      </c>
      <c r="CU8" s="24" t="e">
        <f t="shared" si="61"/>
        <v>#DIV/0!</v>
      </c>
      <c r="CV8" s="21" t="e">
        <f t="shared" ref="CV8:CY8" si="62">CA8</f>
        <v>#DIV/0!</v>
      </c>
      <c r="CW8" s="22" t="e">
        <f t="shared" si="62"/>
        <v>#DIV/0!</v>
      </c>
      <c r="CX8" s="23" t="e">
        <f t="shared" si="62"/>
        <v>#DIV/0!</v>
      </c>
      <c r="CY8" s="24" t="e">
        <f t="shared" si="62"/>
        <v>#DIV/0!</v>
      </c>
      <c r="CZ8" s="36" t="e">
        <f t="shared" ref="CZ8:DC8" si="63">AVERAGE(CF8,CJ8,CN8,CR8,CV8)</f>
        <v>#DIV/0!</v>
      </c>
      <c r="DA8" s="37" t="e">
        <f t="shared" si="63"/>
        <v>#DIV/0!</v>
      </c>
      <c r="DB8" s="38" t="e">
        <f t="shared" si="63"/>
        <v>#DIV/0!</v>
      </c>
      <c r="DC8" s="39" t="e">
        <f t="shared" si="63"/>
        <v>#DIV/0!</v>
      </c>
      <c r="DD8" s="49"/>
      <c r="DE8" s="15"/>
      <c r="DF8" s="15"/>
      <c r="DG8" s="15"/>
      <c r="DH8" s="15"/>
      <c r="DI8" s="15"/>
    </row>
    <row r="9" spans="1:113" ht="14.25" customHeight="1" x14ac:dyDescent="0.2">
      <c r="A9" s="55">
        <v>5</v>
      </c>
      <c r="B9" s="57"/>
      <c r="C9" s="47"/>
      <c r="D9" s="47"/>
      <c r="E9" s="47"/>
      <c r="F9" s="48"/>
      <c r="G9" s="47"/>
      <c r="H9" s="47"/>
      <c r="I9" s="47"/>
      <c r="J9" s="48"/>
      <c r="K9" s="32" t="e">
        <f t="shared" ref="K9:L9" si="64">AVERAGE(C9,E9,G9,I9)</f>
        <v>#DIV/0!</v>
      </c>
      <c r="L9" s="33" t="e">
        <f t="shared" si="64"/>
        <v>#DIV/0!</v>
      </c>
      <c r="M9" s="34" t="e">
        <f t="shared" ref="M9:N9" si="65">K9/3</f>
        <v>#DIV/0!</v>
      </c>
      <c r="N9" s="35" t="e">
        <f t="shared" si="65"/>
        <v>#DIV/0!</v>
      </c>
      <c r="O9" s="49"/>
      <c r="P9" s="52"/>
      <c r="Q9" s="53"/>
      <c r="R9" s="53"/>
      <c r="S9" s="53"/>
      <c r="T9" s="53"/>
      <c r="U9" s="53"/>
      <c r="V9" s="47"/>
      <c r="W9" s="47"/>
      <c r="X9" s="47"/>
      <c r="Y9" s="47"/>
      <c r="Z9" s="47"/>
      <c r="AA9" s="48"/>
      <c r="AB9" s="53"/>
      <c r="AC9" s="53"/>
      <c r="AD9" s="53"/>
      <c r="AE9" s="53"/>
      <c r="AF9" s="53"/>
      <c r="AG9" s="53"/>
      <c r="AH9" s="32" t="e">
        <f t="shared" ref="AH9:AI9" si="66">AVERAGE(P9,R9,T9,V9,X9,Z9,AB9,AD9,AF9)</f>
        <v>#DIV/0!</v>
      </c>
      <c r="AI9" s="33" t="e">
        <f t="shared" si="66"/>
        <v>#DIV/0!</v>
      </c>
      <c r="AJ9" s="34" t="e">
        <f t="shared" ref="AJ9:AK9" si="67">AH9/3</f>
        <v>#DIV/0!</v>
      </c>
      <c r="AK9" s="35" t="e">
        <f t="shared" si="67"/>
        <v>#DIV/0!</v>
      </c>
      <c r="AL9" s="49"/>
      <c r="AM9" s="47"/>
      <c r="AN9" s="48"/>
      <c r="AO9" s="48"/>
      <c r="AP9" s="48"/>
      <c r="AQ9" s="48"/>
      <c r="AR9" s="48"/>
      <c r="AS9" s="48"/>
      <c r="AT9" s="48"/>
      <c r="AU9" s="48"/>
      <c r="AV9" s="48"/>
      <c r="AW9" s="32" t="e">
        <f t="shared" ref="AW9:AX9" si="68">AVERAGE(AM9,AO9,AQ9,AS9,AU9)</f>
        <v>#DIV/0!</v>
      </c>
      <c r="AX9" s="33" t="e">
        <f t="shared" si="68"/>
        <v>#DIV/0!</v>
      </c>
      <c r="AY9" s="34" t="e">
        <f t="shared" ref="AY9:AZ9" si="69">AW9/3</f>
        <v>#DIV/0!</v>
      </c>
      <c r="AZ9" s="35" t="e">
        <f t="shared" si="69"/>
        <v>#DIV/0!</v>
      </c>
      <c r="BA9" s="49"/>
      <c r="BB9" s="47"/>
      <c r="BC9" s="48"/>
      <c r="BD9" s="48"/>
      <c r="BE9" s="48"/>
      <c r="BF9" s="47"/>
      <c r="BG9" s="48"/>
      <c r="BH9" s="48"/>
      <c r="BI9" s="48"/>
      <c r="BJ9" s="48"/>
      <c r="BK9" s="48"/>
      <c r="BL9" s="48"/>
      <c r="BM9" s="48"/>
      <c r="BN9" s="32" t="e">
        <f t="shared" ref="BN9:BO9" si="70">AVERAGE(BB9,BD9,BF9,BH9,BJ9,BL9)</f>
        <v>#DIV/0!</v>
      </c>
      <c r="BO9" s="33" t="e">
        <f t="shared" si="70"/>
        <v>#DIV/0!</v>
      </c>
      <c r="BP9" s="34" t="e">
        <f t="shared" ref="BP9:BQ9" si="71">BN9/3</f>
        <v>#DIV/0!</v>
      </c>
      <c r="BQ9" s="35" t="e">
        <f t="shared" si="71"/>
        <v>#DIV/0!</v>
      </c>
      <c r="BR9" s="49"/>
      <c r="BS9" s="47"/>
      <c r="BT9" s="48"/>
      <c r="BU9" s="48"/>
      <c r="BV9" s="48"/>
      <c r="BW9" s="47"/>
      <c r="BX9" s="48"/>
      <c r="BY9" s="48"/>
      <c r="BZ9" s="48"/>
      <c r="CA9" s="32" t="e">
        <f t="shared" ref="CA9:CB9" si="72">AVERAGE(BS9,BU9,BW9,BY9)</f>
        <v>#DIV/0!</v>
      </c>
      <c r="CB9" s="33" t="e">
        <f t="shared" si="72"/>
        <v>#DIV/0!</v>
      </c>
      <c r="CC9" s="34" t="e">
        <f t="shared" ref="CC9:CD9" si="73">CA9/3</f>
        <v>#DIV/0!</v>
      </c>
      <c r="CD9" s="35" t="e">
        <f t="shared" si="73"/>
        <v>#DIV/0!</v>
      </c>
      <c r="CE9" s="49"/>
      <c r="CF9" s="21" t="e">
        <f t="shared" ref="CF9:CI9" si="74">K9</f>
        <v>#DIV/0!</v>
      </c>
      <c r="CG9" s="22" t="e">
        <f t="shared" si="74"/>
        <v>#DIV/0!</v>
      </c>
      <c r="CH9" s="23" t="e">
        <f t="shared" si="74"/>
        <v>#DIV/0!</v>
      </c>
      <c r="CI9" s="24" t="e">
        <f t="shared" si="74"/>
        <v>#DIV/0!</v>
      </c>
      <c r="CJ9" s="21" t="e">
        <f t="shared" ref="CJ9:CM9" si="75">AH9</f>
        <v>#DIV/0!</v>
      </c>
      <c r="CK9" s="22" t="e">
        <f t="shared" si="75"/>
        <v>#DIV/0!</v>
      </c>
      <c r="CL9" s="23" t="e">
        <f t="shared" si="75"/>
        <v>#DIV/0!</v>
      </c>
      <c r="CM9" s="24" t="e">
        <f t="shared" si="75"/>
        <v>#DIV/0!</v>
      </c>
      <c r="CN9" s="21" t="e">
        <f t="shared" ref="CN9:CQ9" si="76">AW9</f>
        <v>#DIV/0!</v>
      </c>
      <c r="CO9" s="22" t="e">
        <f t="shared" si="76"/>
        <v>#DIV/0!</v>
      </c>
      <c r="CP9" s="23" t="e">
        <f t="shared" si="76"/>
        <v>#DIV/0!</v>
      </c>
      <c r="CQ9" s="24" t="e">
        <f t="shared" si="76"/>
        <v>#DIV/0!</v>
      </c>
      <c r="CR9" s="21" t="e">
        <f t="shared" ref="CR9:CU9" si="77">BN9</f>
        <v>#DIV/0!</v>
      </c>
      <c r="CS9" s="22" t="e">
        <f t="shared" si="77"/>
        <v>#DIV/0!</v>
      </c>
      <c r="CT9" s="23" t="e">
        <f t="shared" si="77"/>
        <v>#DIV/0!</v>
      </c>
      <c r="CU9" s="24" t="e">
        <f t="shared" si="77"/>
        <v>#DIV/0!</v>
      </c>
      <c r="CV9" s="21" t="e">
        <f t="shared" ref="CV9:CY9" si="78">CA9</f>
        <v>#DIV/0!</v>
      </c>
      <c r="CW9" s="22" t="e">
        <f t="shared" si="78"/>
        <v>#DIV/0!</v>
      </c>
      <c r="CX9" s="23" t="e">
        <f t="shared" si="78"/>
        <v>#DIV/0!</v>
      </c>
      <c r="CY9" s="24" t="e">
        <f t="shared" si="78"/>
        <v>#DIV/0!</v>
      </c>
      <c r="CZ9" s="36" t="e">
        <f t="shared" ref="CZ9:DC9" si="79">AVERAGE(CF9,CJ9,CN9,CR9,CV9)</f>
        <v>#DIV/0!</v>
      </c>
      <c r="DA9" s="37" t="e">
        <f t="shared" si="79"/>
        <v>#DIV/0!</v>
      </c>
      <c r="DB9" s="38" t="e">
        <f t="shared" si="79"/>
        <v>#DIV/0!</v>
      </c>
      <c r="DC9" s="39" t="e">
        <f t="shared" si="79"/>
        <v>#DIV/0!</v>
      </c>
      <c r="DD9" s="49"/>
      <c r="DE9" s="15"/>
      <c r="DF9" s="15"/>
      <c r="DG9" s="15"/>
      <c r="DH9" s="15"/>
      <c r="DI9" s="15"/>
    </row>
    <row r="10" spans="1:113" ht="14.25" customHeight="1" x14ac:dyDescent="0.2">
      <c r="A10" s="55">
        <v>6</v>
      </c>
      <c r="B10" s="57"/>
      <c r="C10" s="47"/>
      <c r="D10" s="47"/>
      <c r="E10" s="47"/>
      <c r="F10" s="48"/>
      <c r="G10" s="47"/>
      <c r="H10" s="47"/>
      <c r="I10" s="47"/>
      <c r="J10" s="48"/>
      <c r="K10" s="32" t="e">
        <f t="shared" ref="K10:L10" si="80">AVERAGE(C10,E10,G10,I10)</f>
        <v>#DIV/0!</v>
      </c>
      <c r="L10" s="33" t="e">
        <f t="shared" si="80"/>
        <v>#DIV/0!</v>
      </c>
      <c r="M10" s="34" t="e">
        <f t="shared" ref="M10:N10" si="81">K10/3</f>
        <v>#DIV/0!</v>
      </c>
      <c r="N10" s="35" t="e">
        <f t="shared" si="81"/>
        <v>#DIV/0!</v>
      </c>
      <c r="O10" s="49"/>
      <c r="P10" s="52"/>
      <c r="Q10" s="53"/>
      <c r="R10" s="53"/>
      <c r="S10" s="53"/>
      <c r="T10" s="53"/>
      <c r="U10" s="53"/>
      <c r="V10" s="47"/>
      <c r="W10" s="47"/>
      <c r="X10" s="47"/>
      <c r="Y10" s="47"/>
      <c r="Z10" s="47"/>
      <c r="AA10" s="48"/>
      <c r="AB10" s="53"/>
      <c r="AC10" s="53"/>
      <c r="AD10" s="53"/>
      <c r="AE10" s="53"/>
      <c r="AF10" s="53"/>
      <c r="AG10" s="53"/>
      <c r="AH10" s="32" t="e">
        <f t="shared" ref="AH10:AI10" si="82">AVERAGE(P10,R10,T10,V10,X10,Z10,AB10,AD10,AF10)</f>
        <v>#DIV/0!</v>
      </c>
      <c r="AI10" s="33" t="e">
        <f t="shared" si="82"/>
        <v>#DIV/0!</v>
      </c>
      <c r="AJ10" s="34" t="e">
        <f t="shared" ref="AJ10:AK10" si="83">AH10/3</f>
        <v>#DIV/0!</v>
      </c>
      <c r="AK10" s="35" t="e">
        <f t="shared" si="83"/>
        <v>#DIV/0!</v>
      </c>
      <c r="AL10" s="49"/>
      <c r="AM10" s="47"/>
      <c r="AN10" s="48"/>
      <c r="AO10" s="48"/>
      <c r="AP10" s="48"/>
      <c r="AQ10" s="48"/>
      <c r="AR10" s="48"/>
      <c r="AS10" s="48"/>
      <c r="AT10" s="48"/>
      <c r="AU10" s="48"/>
      <c r="AV10" s="48"/>
      <c r="AW10" s="32" t="e">
        <f t="shared" ref="AW10:AX10" si="84">AVERAGE(AM10,AO10,AQ10,AS10,AU10)</f>
        <v>#DIV/0!</v>
      </c>
      <c r="AX10" s="33" t="e">
        <f t="shared" si="84"/>
        <v>#DIV/0!</v>
      </c>
      <c r="AY10" s="34" t="e">
        <f t="shared" ref="AY10:AZ10" si="85">AW10/3</f>
        <v>#DIV/0!</v>
      </c>
      <c r="AZ10" s="35" t="e">
        <f t="shared" si="85"/>
        <v>#DIV/0!</v>
      </c>
      <c r="BA10" s="49"/>
      <c r="BB10" s="47"/>
      <c r="BC10" s="48"/>
      <c r="BD10" s="48"/>
      <c r="BE10" s="48"/>
      <c r="BF10" s="47"/>
      <c r="BG10" s="48"/>
      <c r="BH10" s="48"/>
      <c r="BI10" s="48"/>
      <c r="BJ10" s="48"/>
      <c r="BK10" s="48"/>
      <c r="BL10" s="48"/>
      <c r="BM10" s="48"/>
      <c r="BN10" s="32" t="e">
        <f t="shared" ref="BN10:BO10" si="86">AVERAGE(BB10,BD10,BF10,BH10,BJ10,BL10)</f>
        <v>#DIV/0!</v>
      </c>
      <c r="BO10" s="33" t="e">
        <f t="shared" si="86"/>
        <v>#DIV/0!</v>
      </c>
      <c r="BP10" s="34" t="e">
        <f t="shared" ref="BP10:BQ10" si="87">BN10/3</f>
        <v>#DIV/0!</v>
      </c>
      <c r="BQ10" s="35" t="e">
        <f t="shared" si="87"/>
        <v>#DIV/0!</v>
      </c>
      <c r="BR10" s="49"/>
      <c r="BS10" s="47"/>
      <c r="BT10" s="48"/>
      <c r="BU10" s="48"/>
      <c r="BV10" s="48"/>
      <c r="BW10" s="47"/>
      <c r="BX10" s="48"/>
      <c r="BY10" s="48"/>
      <c r="BZ10" s="48"/>
      <c r="CA10" s="32" t="e">
        <f t="shared" ref="CA10:CB10" si="88">AVERAGE(BS10,BU10,BW10,BY10)</f>
        <v>#DIV/0!</v>
      </c>
      <c r="CB10" s="33" t="e">
        <f t="shared" si="88"/>
        <v>#DIV/0!</v>
      </c>
      <c r="CC10" s="34" t="e">
        <f t="shared" ref="CC10:CD10" si="89">CA10/3</f>
        <v>#DIV/0!</v>
      </c>
      <c r="CD10" s="35" t="e">
        <f t="shared" si="89"/>
        <v>#DIV/0!</v>
      </c>
      <c r="CE10" s="49"/>
      <c r="CF10" s="21" t="e">
        <f t="shared" ref="CF10:CI10" si="90">K10</f>
        <v>#DIV/0!</v>
      </c>
      <c r="CG10" s="22" t="e">
        <f t="shared" si="90"/>
        <v>#DIV/0!</v>
      </c>
      <c r="CH10" s="23" t="e">
        <f t="shared" si="90"/>
        <v>#DIV/0!</v>
      </c>
      <c r="CI10" s="24" t="e">
        <f t="shared" si="90"/>
        <v>#DIV/0!</v>
      </c>
      <c r="CJ10" s="21" t="e">
        <f t="shared" ref="CJ10:CM10" si="91">AH10</f>
        <v>#DIV/0!</v>
      </c>
      <c r="CK10" s="22" t="e">
        <f t="shared" si="91"/>
        <v>#DIV/0!</v>
      </c>
      <c r="CL10" s="23" t="e">
        <f t="shared" si="91"/>
        <v>#DIV/0!</v>
      </c>
      <c r="CM10" s="24" t="e">
        <f t="shared" si="91"/>
        <v>#DIV/0!</v>
      </c>
      <c r="CN10" s="21" t="e">
        <f t="shared" ref="CN10:CQ10" si="92">AW10</f>
        <v>#DIV/0!</v>
      </c>
      <c r="CO10" s="22" t="e">
        <f t="shared" si="92"/>
        <v>#DIV/0!</v>
      </c>
      <c r="CP10" s="23" t="e">
        <f t="shared" si="92"/>
        <v>#DIV/0!</v>
      </c>
      <c r="CQ10" s="24" t="e">
        <f t="shared" si="92"/>
        <v>#DIV/0!</v>
      </c>
      <c r="CR10" s="21" t="e">
        <f t="shared" ref="CR10:CU10" si="93">BN10</f>
        <v>#DIV/0!</v>
      </c>
      <c r="CS10" s="22" t="e">
        <f t="shared" si="93"/>
        <v>#DIV/0!</v>
      </c>
      <c r="CT10" s="23" t="e">
        <f t="shared" si="93"/>
        <v>#DIV/0!</v>
      </c>
      <c r="CU10" s="24" t="e">
        <f t="shared" si="93"/>
        <v>#DIV/0!</v>
      </c>
      <c r="CV10" s="21" t="e">
        <f t="shared" ref="CV10:CY10" si="94">CA10</f>
        <v>#DIV/0!</v>
      </c>
      <c r="CW10" s="22" t="e">
        <f t="shared" si="94"/>
        <v>#DIV/0!</v>
      </c>
      <c r="CX10" s="23" t="e">
        <f t="shared" si="94"/>
        <v>#DIV/0!</v>
      </c>
      <c r="CY10" s="24" t="e">
        <f t="shared" si="94"/>
        <v>#DIV/0!</v>
      </c>
      <c r="CZ10" s="36" t="e">
        <f t="shared" ref="CZ10:DC10" si="95">AVERAGE(CF10,CJ10,CN10,CR10,CV10)</f>
        <v>#DIV/0!</v>
      </c>
      <c r="DA10" s="37" t="e">
        <f t="shared" si="95"/>
        <v>#DIV/0!</v>
      </c>
      <c r="DB10" s="38" t="e">
        <f t="shared" si="95"/>
        <v>#DIV/0!</v>
      </c>
      <c r="DC10" s="39" t="e">
        <f t="shared" si="95"/>
        <v>#DIV/0!</v>
      </c>
      <c r="DD10" s="49"/>
      <c r="DE10" s="15"/>
      <c r="DF10" s="15"/>
      <c r="DG10" s="15"/>
      <c r="DH10" s="15"/>
      <c r="DI10" s="15"/>
    </row>
    <row r="11" spans="1:113" ht="14.25" customHeight="1" x14ac:dyDescent="0.2">
      <c r="A11" s="55">
        <v>7</v>
      </c>
      <c r="B11" s="57"/>
      <c r="C11" s="47"/>
      <c r="D11" s="47"/>
      <c r="E11" s="47"/>
      <c r="F11" s="48"/>
      <c r="G11" s="47"/>
      <c r="H11" s="47"/>
      <c r="I11" s="47"/>
      <c r="J11" s="48"/>
      <c r="K11" s="32" t="e">
        <f t="shared" ref="K11:L11" si="96">AVERAGE(C11,E11,G11,I11)</f>
        <v>#DIV/0!</v>
      </c>
      <c r="L11" s="33" t="e">
        <f t="shared" si="96"/>
        <v>#DIV/0!</v>
      </c>
      <c r="M11" s="34" t="e">
        <f t="shared" ref="M11:N11" si="97">K11/3</f>
        <v>#DIV/0!</v>
      </c>
      <c r="N11" s="35" t="e">
        <f t="shared" si="97"/>
        <v>#DIV/0!</v>
      </c>
      <c r="O11" s="49"/>
      <c r="P11" s="52"/>
      <c r="Q11" s="53"/>
      <c r="R11" s="53"/>
      <c r="S11" s="53"/>
      <c r="T11" s="53"/>
      <c r="U11" s="53"/>
      <c r="V11" s="47"/>
      <c r="W11" s="47"/>
      <c r="X11" s="47"/>
      <c r="Y11" s="47"/>
      <c r="Z11" s="47"/>
      <c r="AA11" s="48"/>
      <c r="AB11" s="53"/>
      <c r="AC11" s="53"/>
      <c r="AD11" s="53"/>
      <c r="AE11" s="53"/>
      <c r="AF11" s="53"/>
      <c r="AG11" s="53"/>
      <c r="AH11" s="32" t="e">
        <f t="shared" ref="AH11:AI11" si="98">AVERAGE(P11,R11,T11,V11,X11,Z11,AB11,AD11,AF11)</f>
        <v>#DIV/0!</v>
      </c>
      <c r="AI11" s="33" t="e">
        <f t="shared" si="98"/>
        <v>#DIV/0!</v>
      </c>
      <c r="AJ11" s="34" t="e">
        <f t="shared" ref="AJ11:AK11" si="99">AH11/3</f>
        <v>#DIV/0!</v>
      </c>
      <c r="AK11" s="35" t="e">
        <f t="shared" si="99"/>
        <v>#DIV/0!</v>
      </c>
      <c r="AL11" s="49"/>
      <c r="AM11" s="47"/>
      <c r="AN11" s="48"/>
      <c r="AO11" s="48"/>
      <c r="AP11" s="48"/>
      <c r="AQ11" s="48"/>
      <c r="AR11" s="48"/>
      <c r="AS11" s="48"/>
      <c r="AT11" s="48"/>
      <c r="AU11" s="48"/>
      <c r="AV11" s="48"/>
      <c r="AW11" s="32" t="e">
        <f t="shared" ref="AW11:AX11" si="100">AVERAGE(AM11,AO11,AQ11,AS11,AU11)</f>
        <v>#DIV/0!</v>
      </c>
      <c r="AX11" s="33" t="e">
        <f t="shared" si="100"/>
        <v>#DIV/0!</v>
      </c>
      <c r="AY11" s="34" t="e">
        <f t="shared" ref="AY11:AZ11" si="101">AW11/3</f>
        <v>#DIV/0!</v>
      </c>
      <c r="AZ11" s="35" t="e">
        <f t="shared" si="101"/>
        <v>#DIV/0!</v>
      </c>
      <c r="BA11" s="49"/>
      <c r="BB11" s="47"/>
      <c r="BC11" s="48"/>
      <c r="BD11" s="47"/>
      <c r="BE11" s="48"/>
      <c r="BF11" s="47"/>
      <c r="BG11" s="48"/>
      <c r="BH11" s="48"/>
      <c r="BI11" s="48"/>
      <c r="BJ11" s="48"/>
      <c r="BK11" s="48"/>
      <c r="BL11" s="48"/>
      <c r="BM11" s="48"/>
      <c r="BN11" s="32" t="e">
        <f t="shared" ref="BN11:BO11" si="102">AVERAGE(BB11,BD11,BF11,BH11,BJ11,BL11)</f>
        <v>#DIV/0!</v>
      </c>
      <c r="BO11" s="33" t="e">
        <f t="shared" si="102"/>
        <v>#DIV/0!</v>
      </c>
      <c r="BP11" s="34" t="e">
        <f t="shared" ref="BP11:BQ11" si="103">BN11/3</f>
        <v>#DIV/0!</v>
      </c>
      <c r="BQ11" s="35" t="e">
        <f t="shared" si="103"/>
        <v>#DIV/0!</v>
      </c>
      <c r="BR11" s="49"/>
      <c r="BS11" s="47"/>
      <c r="BT11" s="48"/>
      <c r="BU11" s="47"/>
      <c r="BV11" s="48"/>
      <c r="BW11" s="47"/>
      <c r="BX11" s="48"/>
      <c r="BY11" s="47"/>
      <c r="BZ11" s="48"/>
      <c r="CA11" s="32" t="e">
        <f t="shared" ref="CA11:CB11" si="104">AVERAGE(BS11,BU11,BW11,BY11)</f>
        <v>#DIV/0!</v>
      </c>
      <c r="CB11" s="33" t="e">
        <f t="shared" si="104"/>
        <v>#DIV/0!</v>
      </c>
      <c r="CC11" s="34" t="e">
        <f t="shared" ref="CC11:CD11" si="105">CA11/3</f>
        <v>#DIV/0!</v>
      </c>
      <c r="CD11" s="35" t="e">
        <f t="shared" si="105"/>
        <v>#DIV/0!</v>
      </c>
      <c r="CE11" s="49"/>
      <c r="CF11" s="21" t="e">
        <f t="shared" ref="CF11:CI11" si="106">K11</f>
        <v>#DIV/0!</v>
      </c>
      <c r="CG11" s="22" t="e">
        <f t="shared" si="106"/>
        <v>#DIV/0!</v>
      </c>
      <c r="CH11" s="23" t="e">
        <f t="shared" si="106"/>
        <v>#DIV/0!</v>
      </c>
      <c r="CI11" s="24" t="e">
        <f t="shared" si="106"/>
        <v>#DIV/0!</v>
      </c>
      <c r="CJ11" s="21" t="e">
        <f t="shared" ref="CJ11:CM11" si="107">AH11</f>
        <v>#DIV/0!</v>
      </c>
      <c r="CK11" s="22" t="e">
        <f t="shared" si="107"/>
        <v>#DIV/0!</v>
      </c>
      <c r="CL11" s="23" t="e">
        <f t="shared" si="107"/>
        <v>#DIV/0!</v>
      </c>
      <c r="CM11" s="24" t="e">
        <f t="shared" si="107"/>
        <v>#DIV/0!</v>
      </c>
      <c r="CN11" s="21" t="e">
        <f t="shared" ref="CN11:CQ11" si="108">AW11</f>
        <v>#DIV/0!</v>
      </c>
      <c r="CO11" s="22" t="e">
        <f t="shared" si="108"/>
        <v>#DIV/0!</v>
      </c>
      <c r="CP11" s="23" t="e">
        <f t="shared" si="108"/>
        <v>#DIV/0!</v>
      </c>
      <c r="CQ11" s="24" t="e">
        <f t="shared" si="108"/>
        <v>#DIV/0!</v>
      </c>
      <c r="CR11" s="21" t="e">
        <f t="shared" ref="CR11:CU11" si="109">BN11</f>
        <v>#DIV/0!</v>
      </c>
      <c r="CS11" s="22" t="e">
        <f t="shared" si="109"/>
        <v>#DIV/0!</v>
      </c>
      <c r="CT11" s="23" t="e">
        <f t="shared" si="109"/>
        <v>#DIV/0!</v>
      </c>
      <c r="CU11" s="24" t="e">
        <f t="shared" si="109"/>
        <v>#DIV/0!</v>
      </c>
      <c r="CV11" s="21" t="e">
        <f t="shared" ref="CV11:CY11" si="110">CA11</f>
        <v>#DIV/0!</v>
      </c>
      <c r="CW11" s="22" t="e">
        <f t="shared" si="110"/>
        <v>#DIV/0!</v>
      </c>
      <c r="CX11" s="23" t="e">
        <f t="shared" si="110"/>
        <v>#DIV/0!</v>
      </c>
      <c r="CY11" s="24" t="e">
        <f t="shared" si="110"/>
        <v>#DIV/0!</v>
      </c>
      <c r="CZ11" s="36" t="e">
        <f t="shared" ref="CZ11:DC11" si="111">AVERAGE(CF11,CJ11,CN11,CR11,CV11)</f>
        <v>#DIV/0!</v>
      </c>
      <c r="DA11" s="37" t="e">
        <f t="shared" si="111"/>
        <v>#DIV/0!</v>
      </c>
      <c r="DB11" s="38" t="e">
        <f t="shared" si="111"/>
        <v>#DIV/0!</v>
      </c>
      <c r="DC11" s="39" t="e">
        <f t="shared" si="111"/>
        <v>#DIV/0!</v>
      </c>
      <c r="DD11" s="49"/>
      <c r="DE11" s="15"/>
      <c r="DF11" s="15"/>
      <c r="DG11" s="15"/>
      <c r="DH11" s="15"/>
      <c r="DI11" s="15"/>
    </row>
    <row r="12" spans="1:113" ht="14.25" customHeight="1" x14ac:dyDescent="0.2">
      <c r="A12" s="55">
        <v>8</v>
      </c>
      <c r="B12" s="57"/>
      <c r="C12" s="47"/>
      <c r="D12" s="47"/>
      <c r="E12" s="47"/>
      <c r="F12" s="48"/>
      <c r="G12" s="47"/>
      <c r="H12" s="47"/>
      <c r="I12" s="47"/>
      <c r="J12" s="48"/>
      <c r="K12" s="32" t="e">
        <f t="shared" ref="K12:L12" si="112">AVERAGE(C12,E12,G12,I12)</f>
        <v>#DIV/0!</v>
      </c>
      <c r="L12" s="33" t="e">
        <f t="shared" si="112"/>
        <v>#DIV/0!</v>
      </c>
      <c r="M12" s="34" t="e">
        <f t="shared" ref="M12:N12" si="113">K12/3</f>
        <v>#DIV/0!</v>
      </c>
      <c r="N12" s="35" t="e">
        <f t="shared" si="113"/>
        <v>#DIV/0!</v>
      </c>
      <c r="O12" s="49"/>
      <c r="P12" s="52"/>
      <c r="Q12" s="53"/>
      <c r="R12" s="53"/>
      <c r="S12" s="53"/>
      <c r="T12" s="53"/>
      <c r="U12" s="53"/>
      <c r="V12" s="47"/>
      <c r="W12" s="47"/>
      <c r="X12" s="47"/>
      <c r="Y12" s="47"/>
      <c r="Z12" s="47"/>
      <c r="AA12" s="48"/>
      <c r="AB12" s="53"/>
      <c r="AC12" s="53"/>
      <c r="AD12" s="53"/>
      <c r="AE12" s="53"/>
      <c r="AF12" s="53"/>
      <c r="AG12" s="53"/>
      <c r="AH12" s="32" t="e">
        <f t="shared" ref="AH12:AI12" si="114">AVERAGE(P12,R12,T12,V12,X12,Z12,AB12,AD12,AF12)</f>
        <v>#DIV/0!</v>
      </c>
      <c r="AI12" s="33" t="e">
        <f t="shared" si="114"/>
        <v>#DIV/0!</v>
      </c>
      <c r="AJ12" s="34" t="e">
        <f t="shared" ref="AJ12:AK12" si="115">AH12/3</f>
        <v>#DIV/0!</v>
      </c>
      <c r="AK12" s="35" t="e">
        <f t="shared" si="115"/>
        <v>#DIV/0!</v>
      </c>
      <c r="AL12" s="49"/>
      <c r="AM12" s="47"/>
      <c r="AN12" s="48"/>
      <c r="AO12" s="48"/>
      <c r="AP12" s="48"/>
      <c r="AQ12" s="48"/>
      <c r="AR12" s="48"/>
      <c r="AS12" s="48"/>
      <c r="AT12" s="48"/>
      <c r="AU12" s="48"/>
      <c r="AV12" s="48"/>
      <c r="AW12" s="32" t="e">
        <f t="shared" ref="AW12:AX12" si="116">AVERAGE(AM12,AO12,AQ12,AS12,AU12)</f>
        <v>#DIV/0!</v>
      </c>
      <c r="AX12" s="33" t="e">
        <f t="shared" si="116"/>
        <v>#DIV/0!</v>
      </c>
      <c r="AY12" s="34" t="e">
        <f t="shared" ref="AY12:AZ12" si="117">AW12/3</f>
        <v>#DIV/0!</v>
      </c>
      <c r="AZ12" s="35" t="e">
        <f t="shared" si="117"/>
        <v>#DIV/0!</v>
      </c>
      <c r="BA12" s="49"/>
      <c r="BB12" s="47"/>
      <c r="BC12" s="48"/>
      <c r="BD12" s="47"/>
      <c r="BE12" s="48"/>
      <c r="BF12" s="47"/>
      <c r="BG12" s="48"/>
      <c r="BH12" s="48"/>
      <c r="BI12" s="48"/>
      <c r="BJ12" s="48"/>
      <c r="BK12" s="48"/>
      <c r="BL12" s="48"/>
      <c r="BM12" s="48"/>
      <c r="BN12" s="32" t="e">
        <f t="shared" ref="BN12:BO12" si="118">AVERAGE(BB12,BD12,BF12,BH12,BJ12,BL12)</f>
        <v>#DIV/0!</v>
      </c>
      <c r="BO12" s="33" t="e">
        <f t="shared" si="118"/>
        <v>#DIV/0!</v>
      </c>
      <c r="BP12" s="34" t="e">
        <f t="shared" ref="BP12:BQ12" si="119">BN12/3</f>
        <v>#DIV/0!</v>
      </c>
      <c r="BQ12" s="35" t="e">
        <f t="shared" si="119"/>
        <v>#DIV/0!</v>
      </c>
      <c r="BR12" s="49"/>
      <c r="BS12" s="47"/>
      <c r="BT12" s="48"/>
      <c r="BU12" s="47"/>
      <c r="BV12" s="48"/>
      <c r="BW12" s="47"/>
      <c r="BX12" s="48"/>
      <c r="BY12" s="47"/>
      <c r="BZ12" s="48"/>
      <c r="CA12" s="32" t="e">
        <f t="shared" ref="CA12:CB12" si="120">AVERAGE(BS12,BU12,BW12,BY12)</f>
        <v>#DIV/0!</v>
      </c>
      <c r="CB12" s="33" t="e">
        <f t="shared" si="120"/>
        <v>#DIV/0!</v>
      </c>
      <c r="CC12" s="34" t="e">
        <f t="shared" ref="CC12:CD12" si="121">CA12/3</f>
        <v>#DIV/0!</v>
      </c>
      <c r="CD12" s="35" t="e">
        <f t="shared" si="121"/>
        <v>#DIV/0!</v>
      </c>
      <c r="CE12" s="49"/>
      <c r="CF12" s="21" t="e">
        <f t="shared" ref="CF12:CI12" si="122">K12</f>
        <v>#DIV/0!</v>
      </c>
      <c r="CG12" s="22" t="e">
        <f t="shared" si="122"/>
        <v>#DIV/0!</v>
      </c>
      <c r="CH12" s="23" t="e">
        <f t="shared" si="122"/>
        <v>#DIV/0!</v>
      </c>
      <c r="CI12" s="24" t="e">
        <f t="shared" si="122"/>
        <v>#DIV/0!</v>
      </c>
      <c r="CJ12" s="21" t="e">
        <f t="shared" ref="CJ12:CM12" si="123">AH12</f>
        <v>#DIV/0!</v>
      </c>
      <c r="CK12" s="22" t="e">
        <f t="shared" si="123"/>
        <v>#DIV/0!</v>
      </c>
      <c r="CL12" s="23" t="e">
        <f t="shared" si="123"/>
        <v>#DIV/0!</v>
      </c>
      <c r="CM12" s="24" t="e">
        <f t="shared" si="123"/>
        <v>#DIV/0!</v>
      </c>
      <c r="CN12" s="21" t="e">
        <f t="shared" ref="CN12:CQ12" si="124">AW12</f>
        <v>#DIV/0!</v>
      </c>
      <c r="CO12" s="22" t="e">
        <f t="shared" si="124"/>
        <v>#DIV/0!</v>
      </c>
      <c r="CP12" s="23" t="e">
        <f t="shared" si="124"/>
        <v>#DIV/0!</v>
      </c>
      <c r="CQ12" s="24" t="e">
        <f t="shared" si="124"/>
        <v>#DIV/0!</v>
      </c>
      <c r="CR12" s="21" t="e">
        <f t="shared" ref="CR12:CU12" si="125">BN12</f>
        <v>#DIV/0!</v>
      </c>
      <c r="CS12" s="22" t="e">
        <f t="shared" si="125"/>
        <v>#DIV/0!</v>
      </c>
      <c r="CT12" s="23" t="e">
        <f t="shared" si="125"/>
        <v>#DIV/0!</v>
      </c>
      <c r="CU12" s="24" t="e">
        <f t="shared" si="125"/>
        <v>#DIV/0!</v>
      </c>
      <c r="CV12" s="21" t="e">
        <f t="shared" ref="CV12:CY12" si="126">CA12</f>
        <v>#DIV/0!</v>
      </c>
      <c r="CW12" s="22" t="e">
        <f t="shared" si="126"/>
        <v>#DIV/0!</v>
      </c>
      <c r="CX12" s="23" t="e">
        <f t="shared" si="126"/>
        <v>#DIV/0!</v>
      </c>
      <c r="CY12" s="24" t="e">
        <f t="shared" si="126"/>
        <v>#DIV/0!</v>
      </c>
      <c r="CZ12" s="36" t="e">
        <f t="shared" ref="CZ12:DC12" si="127">AVERAGE(CF12,CJ12,CN12,CR12,CV12)</f>
        <v>#DIV/0!</v>
      </c>
      <c r="DA12" s="37" t="e">
        <f t="shared" si="127"/>
        <v>#DIV/0!</v>
      </c>
      <c r="DB12" s="38" t="e">
        <f t="shared" si="127"/>
        <v>#DIV/0!</v>
      </c>
      <c r="DC12" s="39" t="e">
        <f t="shared" si="127"/>
        <v>#DIV/0!</v>
      </c>
      <c r="DD12" s="49"/>
      <c r="DE12" s="15"/>
      <c r="DF12" s="15"/>
      <c r="DG12" s="15"/>
      <c r="DH12" s="15"/>
      <c r="DI12" s="15"/>
    </row>
    <row r="13" spans="1:113" ht="14.25" customHeight="1" x14ac:dyDescent="0.2">
      <c r="A13" s="55">
        <v>9</v>
      </c>
      <c r="B13" s="57"/>
      <c r="C13" s="47"/>
      <c r="D13" s="47"/>
      <c r="E13" s="47"/>
      <c r="F13" s="48"/>
      <c r="G13" s="47"/>
      <c r="H13" s="47"/>
      <c r="I13" s="47"/>
      <c r="J13" s="48"/>
      <c r="K13" s="32" t="e">
        <f t="shared" ref="K13:L13" si="128">AVERAGE(C13,E13,G13,I13)</f>
        <v>#DIV/0!</v>
      </c>
      <c r="L13" s="33" t="e">
        <f t="shared" si="128"/>
        <v>#DIV/0!</v>
      </c>
      <c r="M13" s="34" t="e">
        <f t="shared" ref="M13:N13" si="129">K13/3</f>
        <v>#DIV/0!</v>
      </c>
      <c r="N13" s="35" t="e">
        <f t="shared" si="129"/>
        <v>#DIV/0!</v>
      </c>
      <c r="O13" s="49"/>
      <c r="P13" s="52"/>
      <c r="Q13" s="53"/>
      <c r="R13" s="53"/>
      <c r="S13" s="53"/>
      <c r="T13" s="53"/>
      <c r="U13" s="53"/>
      <c r="V13" s="47"/>
      <c r="W13" s="47"/>
      <c r="X13" s="47"/>
      <c r="Y13" s="47"/>
      <c r="Z13" s="47"/>
      <c r="AA13" s="48"/>
      <c r="AB13" s="53"/>
      <c r="AC13" s="53"/>
      <c r="AD13" s="53"/>
      <c r="AE13" s="53"/>
      <c r="AF13" s="53"/>
      <c r="AG13" s="53"/>
      <c r="AH13" s="32" t="e">
        <f t="shared" ref="AH13:AI13" si="130">AVERAGE(P13,R13,T13,V13,X13,Z13,AB13,AD13,AF13)</f>
        <v>#DIV/0!</v>
      </c>
      <c r="AI13" s="33" t="e">
        <f t="shared" si="130"/>
        <v>#DIV/0!</v>
      </c>
      <c r="AJ13" s="34" t="e">
        <f t="shared" ref="AJ13:AK13" si="131">AH13/3</f>
        <v>#DIV/0!</v>
      </c>
      <c r="AK13" s="35" t="e">
        <f t="shared" si="131"/>
        <v>#DIV/0!</v>
      </c>
      <c r="AL13" s="49"/>
      <c r="AM13" s="47"/>
      <c r="AN13" s="48"/>
      <c r="AO13" s="48"/>
      <c r="AP13" s="48"/>
      <c r="AQ13" s="48"/>
      <c r="AR13" s="48"/>
      <c r="AS13" s="48"/>
      <c r="AT13" s="48"/>
      <c r="AU13" s="48"/>
      <c r="AV13" s="48"/>
      <c r="AW13" s="32" t="e">
        <f t="shared" ref="AW13:AX13" si="132">AVERAGE(AM13,AO13,AQ13,AS13,AU13)</f>
        <v>#DIV/0!</v>
      </c>
      <c r="AX13" s="33" t="e">
        <f t="shared" si="132"/>
        <v>#DIV/0!</v>
      </c>
      <c r="AY13" s="34" t="e">
        <f t="shared" ref="AY13:AZ13" si="133">AW13/3</f>
        <v>#DIV/0!</v>
      </c>
      <c r="AZ13" s="35" t="e">
        <f t="shared" si="133"/>
        <v>#DIV/0!</v>
      </c>
      <c r="BA13" s="49"/>
      <c r="BB13" s="47"/>
      <c r="BC13" s="48"/>
      <c r="BD13" s="47"/>
      <c r="BE13" s="48"/>
      <c r="BF13" s="47"/>
      <c r="BG13" s="48"/>
      <c r="BH13" s="48"/>
      <c r="BI13" s="48"/>
      <c r="BJ13" s="48"/>
      <c r="BK13" s="48"/>
      <c r="BL13" s="48"/>
      <c r="BM13" s="48"/>
      <c r="BN13" s="32" t="e">
        <f t="shared" ref="BN13:BO13" si="134">AVERAGE(BB13,BD13,BF13,BH13,BJ13,BL13)</f>
        <v>#DIV/0!</v>
      </c>
      <c r="BO13" s="33" t="e">
        <f t="shared" si="134"/>
        <v>#DIV/0!</v>
      </c>
      <c r="BP13" s="34" t="e">
        <f t="shared" ref="BP13:BQ13" si="135">BN13/3</f>
        <v>#DIV/0!</v>
      </c>
      <c r="BQ13" s="35" t="e">
        <f t="shared" si="135"/>
        <v>#DIV/0!</v>
      </c>
      <c r="BR13" s="49"/>
      <c r="BS13" s="47"/>
      <c r="BT13" s="48"/>
      <c r="BU13" s="47"/>
      <c r="BV13" s="48"/>
      <c r="BW13" s="47"/>
      <c r="BX13" s="48"/>
      <c r="BY13" s="47"/>
      <c r="BZ13" s="48"/>
      <c r="CA13" s="32" t="e">
        <f t="shared" ref="CA13:CB13" si="136">AVERAGE(BS13,BU13,BW13,BY13)</f>
        <v>#DIV/0!</v>
      </c>
      <c r="CB13" s="33" t="e">
        <f t="shared" si="136"/>
        <v>#DIV/0!</v>
      </c>
      <c r="CC13" s="34" t="e">
        <f t="shared" ref="CC13:CD13" si="137">CA13/3</f>
        <v>#DIV/0!</v>
      </c>
      <c r="CD13" s="35" t="e">
        <f t="shared" si="137"/>
        <v>#DIV/0!</v>
      </c>
      <c r="CE13" s="49"/>
      <c r="CF13" s="21" t="e">
        <f t="shared" ref="CF13:CI13" si="138">K13</f>
        <v>#DIV/0!</v>
      </c>
      <c r="CG13" s="22" t="e">
        <f t="shared" si="138"/>
        <v>#DIV/0!</v>
      </c>
      <c r="CH13" s="23" t="e">
        <f t="shared" si="138"/>
        <v>#DIV/0!</v>
      </c>
      <c r="CI13" s="24" t="e">
        <f t="shared" si="138"/>
        <v>#DIV/0!</v>
      </c>
      <c r="CJ13" s="21" t="e">
        <f t="shared" ref="CJ13:CM13" si="139">AH13</f>
        <v>#DIV/0!</v>
      </c>
      <c r="CK13" s="22" t="e">
        <f t="shared" si="139"/>
        <v>#DIV/0!</v>
      </c>
      <c r="CL13" s="23" t="e">
        <f t="shared" si="139"/>
        <v>#DIV/0!</v>
      </c>
      <c r="CM13" s="24" t="e">
        <f t="shared" si="139"/>
        <v>#DIV/0!</v>
      </c>
      <c r="CN13" s="21" t="e">
        <f t="shared" ref="CN13:CQ13" si="140">AW13</f>
        <v>#DIV/0!</v>
      </c>
      <c r="CO13" s="22" t="e">
        <f t="shared" si="140"/>
        <v>#DIV/0!</v>
      </c>
      <c r="CP13" s="23" t="e">
        <f t="shared" si="140"/>
        <v>#DIV/0!</v>
      </c>
      <c r="CQ13" s="24" t="e">
        <f t="shared" si="140"/>
        <v>#DIV/0!</v>
      </c>
      <c r="CR13" s="21" t="e">
        <f t="shared" ref="CR13:CU13" si="141">BN13</f>
        <v>#DIV/0!</v>
      </c>
      <c r="CS13" s="22" t="e">
        <f t="shared" si="141"/>
        <v>#DIV/0!</v>
      </c>
      <c r="CT13" s="23" t="e">
        <f t="shared" si="141"/>
        <v>#DIV/0!</v>
      </c>
      <c r="CU13" s="24" t="e">
        <f t="shared" si="141"/>
        <v>#DIV/0!</v>
      </c>
      <c r="CV13" s="21" t="e">
        <f t="shared" ref="CV13:CY13" si="142">CA13</f>
        <v>#DIV/0!</v>
      </c>
      <c r="CW13" s="22" t="e">
        <f t="shared" si="142"/>
        <v>#DIV/0!</v>
      </c>
      <c r="CX13" s="23" t="e">
        <f t="shared" si="142"/>
        <v>#DIV/0!</v>
      </c>
      <c r="CY13" s="24" t="e">
        <f t="shared" si="142"/>
        <v>#DIV/0!</v>
      </c>
      <c r="CZ13" s="36" t="e">
        <f t="shared" ref="CZ13:DC13" si="143">AVERAGE(CF13,CJ13,CN13,CR13,CV13)</f>
        <v>#DIV/0!</v>
      </c>
      <c r="DA13" s="37" t="e">
        <f t="shared" si="143"/>
        <v>#DIV/0!</v>
      </c>
      <c r="DB13" s="38" t="e">
        <f t="shared" si="143"/>
        <v>#DIV/0!</v>
      </c>
      <c r="DC13" s="39" t="e">
        <f t="shared" si="143"/>
        <v>#DIV/0!</v>
      </c>
      <c r="DD13" s="49"/>
      <c r="DE13" s="15"/>
      <c r="DF13" s="15"/>
      <c r="DG13" s="15"/>
      <c r="DH13" s="15"/>
      <c r="DI13" s="15"/>
    </row>
    <row r="14" spans="1:113" ht="14.25" customHeight="1" x14ac:dyDescent="0.2">
      <c r="A14" s="55">
        <v>10</v>
      </c>
      <c r="B14" s="57"/>
      <c r="C14" s="47"/>
      <c r="D14" s="47"/>
      <c r="E14" s="47"/>
      <c r="F14" s="48"/>
      <c r="G14" s="47"/>
      <c r="H14" s="47"/>
      <c r="I14" s="47"/>
      <c r="J14" s="48"/>
      <c r="K14" s="32" t="e">
        <f t="shared" ref="K14:L14" si="144">AVERAGE(C14,E14,G14,I14)</f>
        <v>#DIV/0!</v>
      </c>
      <c r="L14" s="33" t="e">
        <f t="shared" si="144"/>
        <v>#DIV/0!</v>
      </c>
      <c r="M14" s="34" t="e">
        <f t="shared" ref="M14:N14" si="145">K14/3</f>
        <v>#DIV/0!</v>
      </c>
      <c r="N14" s="35" t="e">
        <f t="shared" si="145"/>
        <v>#DIV/0!</v>
      </c>
      <c r="O14" s="49"/>
      <c r="P14" s="52"/>
      <c r="Q14" s="53"/>
      <c r="R14" s="53"/>
      <c r="S14" s="53"/>
      <c r="T14" s="53"/>
      <c r="U14" s="53"/>
      <c r="V14" s="47"/>
      <c r="W14" s="47"/>
      <c r="X14" s="47"/>
      <c r="Y14" s="47"/>
      <c r="Z14" s="47"/>
      <c r="AA14" s="48"/>
      <c r="AB14" s="53"/>
      <c r="AC14" s="53"/>
      <c r="AD14" s="53"/>
      <c r="AE14" s="53"/>
      <c r="AF14" s="53"/>
      <c r="AG14" s="53"/>
      <c r="AH14" s="32" t="e">
        <f t="shared" ref="AH14:AI14" si="146">AVERAGE(P14,R14,T14,V14,X14,Z14,AB14,AD14,AF14)</f>
        <v>#DIV/0!</v>
      </c>
      <c r="AI14" s="33" t="e">
        <f t="shared" si="146"/>
        <v>#DIV/0!</v>
      </c>
      <c r="AJ14" s="34" t="e">
        <f t="shared" ref="AJ14:AK14" si="147">AH14/3</f>
        <v>#DIV/0!</v>
      </c>
      <c r="AK14" s="35" t="e">
        <f t="shared" si="147"/>
        <v>#DIV/0!</v>
      </c>
      <c r="AL14" s="49"/>
      <c r="AM14" s="47"/>
      <c r="AN14" s="48"/>
      <c r="AO14" s="48"/>
      <c r="AP14" s="48"/>
      <c r="AQ14" s="48"/>
      <c r="AR14" s="48"/>
      <c r="AS14" s="48"/>
      <c r="AT14" s="48"/>
      <c r="AU14" s="48"/>
      <c r="AV14" s="48"/>
      <c r="AW14" s="32" t="e">
        <f t="shared" ref="AW14:AX14" si="148">AVERAGE(AM14,AO14,AQ14,AS14,AU14)</f>
        <v>#DIV/0!</v>
      </c>
      <c r="AX14" s="33" t="e">
        <f t="shared" si="148"/>
        <v>#DIV/0!</v>
      </c>
      <c r="AY14" s="34" t="e">
        <f t="shared" ref="AY14:AZ14" si="149">AW14/3</f>
        <v>#DIV/0!</v>
      </c>
      <c r="AZ14" s="35" t="e">
        <f t="shared" si="149"/>
        <v>#DIV/0!</v>
      </c>
      <c r="BA14" s="49"/>
      <c r="BB14" s="47"/>
      <c r="BC14" s="48"/>
      <c r="BD14" s="47"/>
      <c r="BE14" s="48"/>
      <c r="BF14" s="47"/>
      <c r="BG14" s="48"/>
      <c r="BH14" s="48"/>
      <c r="BI14" s="48"/>
      <c r="BJ14" s="48"/>
      <c r="BK14" s="48"/>
      <c r="BL14" s="48"/>
      <c r="BM14" s="48"/>
      <c r="BN14" s="32" t="e">
        <f t="shared" ref="BN14:BO14" si="150">AVERAGE(BB14,BD14,BF14,BH14,BJ14,BL14)</f>
        <v>#DIV/0!</v>
      </c>
      <c r="BO14" s="33" t="e">
        <f t="shared" si="150"/>
        <v>#DIV/0!</v>
      </c>
      <c r="BP14" s="34" t="e">
        <f t="shared" ref="BP14:BQ14" si="151">BN14/3</f>
        <v>#DIV/0!</v>
      </c>
      <c r="BQ14" s="35" t="e">
        <f t="shared" si="151"/>
        <v>#DIV/0!</v>
      </c>
      <c r="BR14" s="49"/>
      <c r="BS14" s="47"/>
      <c r="BT14" s="48"/>
      <c r="BU14" s="47"/>
      <c r="BV14" s="48"/>
      <c r="BW14" s="47"/>
      <c r="BX14" s="48"/>
      <c r="BY14" s="47"/>
      <c r="BZ14" s="48"/>
      <c r="CA14" s="32" t="e">
        <f t="shared" ref="CA14:CB14" si="152">AVERAGE(BS14,BU14,BW14,BY14)</f>
        <v>#DIV/0!</v>
      </c>
      <c r="CB14" s="33" t="e">
        <f t="shared" si="152"/>
        <v>#DIV/0!</v>
      </c>
      <c r="CC14" s="34" t="e">
        <f t="shared" ref="CC14:CD14" si="153">CA14/3</f>
        <v>#DIV/0!</v>
      </c>
      <c r="CD14" s="35" t="e">
        <f t="shared" si="153"/>
        <v>#DIV/0!</v>
      </c>
      <c r="CE14" s="49"/>
      <c r="CF14" s="21" t="e">
        <f t="shared" ref="CF14:CI14" si="154">K14</f>
        <v>#DIV/0!</v>
      </c>
      <c r="CG14" s="22" t="e">
        <f t="shared" si="154"/>
        <v>#DIV/0!</v>
      </c>
      <c r="CH14" s="23" t="e">
        <f t="shared" si="154"/>
        <v>#DIV/0!</v>
      </c>
      <c r="CI14" s="24" t="e">
        <f t="shared" si="154"/>
        <v>#DIV/0!</v>
      </c>
      <c r="CJ14" s="21" t="e">
        <f t="shared" ref="CJ14:CM14" si="155">AH14</f>
        <v>#DIV/0!</v>
      </c>
      <c r="CK14" s="22" t="e">
        <f t="shared" si="155"/>
        <v>#DIV/0!</v>
      </c>
      <c r="CL14" s="23" t="e">
        <f t="shared" si="155"/>
        <v>#DIV/0!</v>
      </c>
      <c r="CM14" s="24" t="e">
        <f t="shared" si="155"/>
        <v>#DIV/0!</v>
      </c>
      <c r="CN14" s="21" t="e">
        <f t="shared" ref="CN14:CQ14" si="156">AW14</f>
        <v>#DIV/0!</v>
      </c>
      <c r="CO14" s="22" t="e">
        <f t="shared" si="156"/>
        <v>#DIV/0!</v>
      </c>
      <c r="CP14" s="23" t="e">
        <f t="shared" si="156"/>
        <v>#DIV/0!</v>
      </c>
      <c r="CQ14" s="24" t="e">
        <f t="shared" si="156"/>
        <v>#DIV/0!</v>
      </c>
      <c r="CR14" s="21" t="e">
        <f t="shared" ref="CR14:CU14" si="157">BN14</f>
        <v>#DIV/0!</v>
      </c>
      <c r="CS14" s="22" t="e">
        <f t="shared" si="157"/>
        <v>#DIV/0!</v>
      </c>
      <c r="CT14" s="23" t="e">
        <f t="shared" si="157"/>
        <v>#DIV/0!</v>
      </c>
      <c r="CU14" s="24" t="e">
        <f t="shared" si="157"/>
        <v>#DIV/0!</v>
      </c>
      <c r="CV14" s="21" t="e">
        <f t="shared" ref="CV14:CY14" si="158">CA14</f>
        <v>#DIV/0!</v>
      </c>
      <c r="CW14" s="22" t="e">
        <f t="shared" si="158"/>
        <v>#DIV/0!</v>
      </c>
      <c r="CX14" s="23" t="e">
        <f t="shared" si="158"/>
        <v>#DIV/0!</v>
      </c>
      <c r="CY14" s="24" t="e">
        <f t="shared" si="158"/>
        <v>#DIV/0!</v>
      </c>
      <c r="CZ14" s="36" t="e">
        <f t="shared" ref="CZ14:DC14" si="159">AVERAGE(CF14,CJ14,CN14,CR14,CV14)</f>
        <v>#DIV/0!</v>
      </c>
      <c r="DA14" s="37" t="e">
        <f t="shared" si="159"/>
        <v>#DIV/0!</v>
      </c>
      <c r="DB14" s="38" t="e">
        <f t="shared" si="159"/>
        <v>#DIV/0!</v>
      </c>
      <c r="DC14" s="39" t="e">
        <f t="shared" si="159"/>
        <v>#DIV/0!</v>
      </c>
      <c r="DD14" s="49"/>
      <c r="DE14" s="15"/>
      <c r="DF14" s="15"/>
      <c r="DG14" s="15"/>
      <c r="DH14" s="15"/>
      <c r="DI14" s="15"/>
    </row>
    <row r="15" spans="1:113" ht="14.25" customHeight="1" x14ac:dyDescent="0.2">
      <c r="A15" s="55">
        <v>11</v>
      </c>
      <c r="B15" s="57"/>
      <c r="C15" s="47"/>
      <c r="D15" s="47"/>
      <c r="E15" s="47"/>
      <c r="F15" s="48"/>
      <c r="G15" s="47"/>
      <c r="H15" s="47"/>
      <c r="I15" s="47"/>
      <c r="J15" s="48"/>
      <c r="K15" s="32" t="e">
        <f t="shared" ref="K15:L15" si="160">AVERAGE(C15,E15,G15,I15)</f>
        <v>#DIV/0!</v>
      </c>
      <c r="L15" s="33" t="e">
        <f t="shared" si="160"/>
        <v>#DIV/0!</v>
      </c>
      <c r="M15" s="34" t="e">
        <f t="shared" ref="M15:N15" si="161">K15/3</f>
        <v>#DIV/0!</v>
      </c>
      <c r="N15" s="35" t="e">
        <f t="shared" si="161"/>
        <v>#DIV/0!</v>
      </c>
      <c r="O15" s="49"/>
      <c r="P15" s="52"/>
      <c r="Q15" s="53"/>
      <c r="R15" s="53"/>
      <c r="S15" s="53"/>
      <c r="T15" s="53"/>
      <c r="U15" s="53"/>
      <c r="V15" s="47"/>
      <c r="W15" s="47"/>
      <c r="X15" s="47"/>
      <c r="Y15" s="47"/>
      <c r="Z15" s="47"/>
      <c r="AA15" s="48"/>
      <c r="AB15" s="53"/>
      <c r="AC15" s="53"/>
      <c r="AD15" s="53"/>
      <c r="AE15" s="53"/>
      <c r="AF15" s="53"/>
      <c r="AG15" s="53"/>
      <c r="AH15" s="32" t="e">
        <f t="shared" ref="AH15:AI15" si="162">AVERAGE(P15,R15,T15,V15,X15,Z15,AB15,AD15,AF15)</f>
        <v>#DIV/0!</v>
      </c>
      <c r="AI15" s="33" t="e">
        <f t="shared" si="162"/>
        <v>#DIV/0!</v>
      </c>
      <c r="AJ15" s="34" t="e">
        <f t="shared" ref="AJ15:AK15" si="163">AH15/3</f>
        <v>#DIV/0!</v>
      </c>
      <c r="AK15" s="35" t="e">
        <f t="shared" si="163"/>
        <v>#DIV/0!</v>
      </c>
      <c r="AL15" s="49"/>
      <c r="AM15" s="47"/>
      <c r="AN15" s="48"/>
      <c r="AO15" s="48"/>
      <c r="AP15" s="48"/>
      <c r="AQ15" s="48"/>
      <c r="AR15" s="48"/>
      <c r="AS15" s="48"/>
      <c r="AT15" s="48"/>
      <c r="AU15" s="48"/>
      <c r="AV15" s="48"/>
      <c r="AW15" s="32" t="e">
        <f t="shared" ref="AW15:AX15" si="164">AVERAGE(AM15,AO15,AQ15,AS15,AU15)</f>
        <v>#DIV/0!</v>
      </c>
      <c r="AX15" s="33" t="e">
        <f t="shared" si="164"/>
        <v>#DIV/0!</v>
      </c>
      <c r="AY15" s="34" t="e">
        <f t="shared" ref="AY15:AZ15" si="165">AW15/3</f>
        <v>#DIV/0!</v>
      </c>
      <c r="AZ15" s="35" t="e">
        <f t="shared" si="165"/>
        <v>#DIV/0!</v>
      </c>
      <c r="BA15" s="49"/>
      <c r="BB15" s="47"/>
      <c r="BC15" s="48"/>
      <c r="BD15" s="48"/>
      <c r="BE15" s="48"/>
      <c r="BF15" s="47"/>
      <c r="BG15" s="48"/>
      <c r="BH15" s="48"/>
      <c r="BI15" s="48"/>
      <c r="BJ15" s="48"/>
      <c r="BK15" s="48"/>
      <c r="BL15" s="48"/>
      <c r="BM15" s="48"/>
      <c r="BN15" s="32" t="e">
        <f t="shared" ref="BN15:BO15" si="166">AVERAGE(BB15,BD15,BF15,BH15,BJ15,BL15)</f>
        <v>#DIV/0!</v>
      </c>
      <c r="BO15" s="33" t="e">
        <f t="shared" si="166"/>
        <v>#DIV/0!</v>
      </c>
      <c r="BP15" s="34" t="e">
        <f t="shared" ref="BP15:BQ15" si="167">BN15/3</f>
        <v>#DIV/0!</v>
      </c>
      <c r="BQ15" s="35" t="e">
        <f t="shared" si="167"/>
        <v>#DIV/0!</v>
      </c>
      <c r="BR15" s="49"/>
      <c r="BS15" s="47"/>
      <c r="BT15" s="48"/>
      <c r="BU15" s="48"/>
      <c r="BV15" s="48"/>
      <c r="BW15" s="47"/>
      <c r="BX15" s="48"/>
      <c r="BY15" s="48"/>
      <c r="BZ15" s="48"/>
      <c r="CA15" s="32" t="e">
        <f t="shared" ref="CA15:CB15" si="168">AVERAGE(BS15,BU15,BW15,BY15)</f>
        <v>#DIV/0!</v>
      </c>
      <c r="CB15" s="33" t="e">
        <f t="shared" si="168"/>
        <v>#DIV/0!</v>
      </c>
      <c r="CC15" s="34" t="e">
        <f t="shared" ref="CC15:CD15" si="169">CA15/3</f>
        <v>#DIV/0!</v>
      </c>
      <c r="CD15" s="35" t="e">
        <f t="shared" si="169"/>
        <v>#DIV/0!</v>
      </c>
      <c r="CE15" s="49"/>
      <c r="CF15" s="21" t="e">
        <f t="shared" ref="CF15:CI15" si="170">K15</f>
        <v>#DIV/0!</v>
      </c>
      <c r="CG15" s="22" t="e">
        <f t="shared" si="170"/>
        <v>#DIV/0!</v>
      </c>
      <c r="CH15" s="23" t="e">
        <f t="shared" si="170"/>
        <v>#DIV/0!</v>
      </c>
      <c r="CI15" s="24" t="e">
        <f t="shared" si="170"/>
        <v>#DIV/0!</v>
      </c>
      <c r="CJ15" s="21" t="e">
        <f t="shared" ref="CJ15:CM15" si="171">AH15</f>
        <v>#DIV/0!</v>
      </c>
      <c r="CK15" s="22" t="e">
        <f t="shared" si="171"/>
        <v>#DIV/0!</v>
      </c>
      <c r="CL15" s="23" t="e">
        <f t="shared" si="171"/>
        <v>#DIV/0!</v>
      </c>
      <c r="CM15" s="24" t="e">
        <f t="shared" si="171"/>
        <v>#DIV/0!</v>
      </c>
      <c r="CN15" s="21" t="e">
        <f t="shared" ref="CN15:CQ15" si="172">AW15</f>
        <v>#DIV/0!</v>
      </c>
      <c r="CO15" s="22" t="e">
        <f t="shared" si="172"/>
        <v>#DIV/0!</v>
      </c>
      <c r="CP15" s="23" t="e">
        <f t="shared" si="172"/>
        <v>#DIV/0!</v>
      </c>
      <c r="CQ15" s="24" t="e">
        <f t="shared" si="172"/>
        <v>#DIV/0!</v>
      </c>
      <c r="CR15" s="21" t="e">
        <f t="shared" ref="CR15:CU15" si="173">BN15</f>
        <v>#DIV/0!</v>
      </c>
      <c r="CS15" s="22" t="e">
        <f t="shared" si="173"/>
        <v>#DIV/0!</v>
      </c>
      <c r="CT15" s="23" t="e">
        <f t="shared" si="173"/>
        <v>#DIV/0!</v>
      </c>
      <c r="CU15" s="24" t="e">
        <f t="shared" si="173"/>
        <v>#DIV/0!</v>
      </c>
      <c r="CV15" s="21" t="e">
        <f t="shared" ref="CV15:CY15" si="174">CA15</f>
        <v>#DIV/0!</v>
      </c>
      <c r="CW15" s="22" t="e">
        <f t="shared" si="174"/>
        <v>#DIV/0!</v>
      </c>
      <c r="CX15" s="23" t="e">
        <f t="shared" si="174"/>
        <v>#DIV/0!</v>
      </c>
      <c r="CY15" s="24" t="e">
        <f t="shared" si="174"/>
        <v>#DIV/0!</v>
      </c>
      <c r="CZ15" s="36" t="e">
        <f t="shared" ref="CZ15:DC15" si="175">AVERAGE(CF15,CJ15,CN15,CR15,CV15)</f>
        <v>#DIV/0!</v>
      </c>
      <c r="DA15" s="37" t="e">
        <f t="shared" si="175"/>
        <v>#DIV/0!</v>
      </c>
      <c r="DB15" s="38" t="e">
        <f t="shared" si="175"/>
        <v>#DIV/0!</v>
      </c>
      <c r="DC15" s="39" t="e">
        <f t="shared" si="175"/>
        <v>#DIV/0!</v>
      </c>
      <c r="DD15" s="49"/>
      <c r="DE15" s="15"/>
      <c r="DF15" s="15"/>
      <c r="DG15" s="15"/>
      <c r="DH15" s="15"/>
      <c r="DI15" s="15"/>
    </row>
    <row r="16" spans="1:113" ht="14.25" customHeight="1" x14ac:dyDescent="0.2">
      <c r="A16" s="55">
        <v>12</v>
      </c>
      <c r="B16" s="57"/>
      <c r="C16" s="47"/>
      <c r="D16" s="47"/>
      <c r="E16" s="47"/>
      <c r="F16" s="48"/>
      <c r="G16" s="47"/>
      <c r="H16" s="47"/>
      <c r="I16" s="47"/>
      <c r="J16" s="48"/>
      <c r="K16" s="32" t="e">
        <f t="shared" ref="K16:L16" si="176">AVERAGE(C16,E16,G16,I16)</f>
        <v>#DIV/0!</v>
      </c>
      <c r="L16" s="33" t="e">
        <f t="shared" si="176"/>
        <v>#DIV/0!</v>
      </c>
      <c r="M16" s="34" t="e">
        <f t="shared" ref="M16:N16" si="177">K16/3</f>
        <v>#DIV/0!</v>
      </c>
      <c r="N16" s="35" t="e">
        <f t="shared" si="177"/>
        <v>#DIV/0!</v>
      </c>
      <c r="O16" s="49"/>
      <c r="P16" s="52"/>
      <c r="Q16" s="53"/>
      <c r="R16" s="53"/>
      <c r="S16" s="53"/>
      <c r="T16" s="53"/>
      <c r="U16" s="53"/>
      <c r="V16" s="47"/>
      <c r="W16" s="47"/>
      <c r="X16" s="47"/>
      <c r="Y16" s="47"/>
      <c r="Z16" s="47"/>
      <c r="AA16" s="48"/>
      <c r="AB16" s="53"/>
      <c r="AC16" s="53"/>
      <c r="AD16" s="53"/>
      <c r="AE16" s="53"/>
      <c r="AF16" s="53"/>
      <c r="AG16" s="53"/>
      <c r="AH16" s="32" t="e">
        <f t="shared" ref="AH16:AI16" si="178">AVERAGE(P16,R16,T16,V16,X16,Z16,AB16,AD16,AF16)</f>
        <v>#DIV/0!</v>
      </c>
      <c r="AI16" s="33" t="e">
        <f t="shared" si="178"/>
        <v>#DIV/0!</v>
      </c>
      <c r="AJ16" s="34" t="e">
        <f t="shared" ref="AJ16:AK16" si="179">AH16/3</f>
        <v>#DIV/0!</v>
      </c>
      <c r="AK16" s="35" t="e">
        <f t="shared" si="179"/>
        <v>#DIV/0!</v>
      </c>
      <c r="AL16" s="49"/>
      <c r="AM16" s="47"/>
      <c r="AN16" s="48"/>
      <c r="AO16" s="48"/>
      <c r="AP16" s="48"/>
      <c r="AQ16" s="48"/>
      <c r="AR16" s="48"/>
      <c r="AS16" s="48"/>
      <c r="AT16" s="48"/>
      <c r="AU16" s="48"/>
      <c r="AV16" s="48"/>
      <c r="AW16" s="32" t="e">
        <f t="shared" ref="AW16:AX16" si="180">AVERAGE(AM16,AO16,AQ16,AS16,AU16)</f>
        <v>#DIV/0!</v>
      </c>
      <c r="AX16" s="33" t="e">
        <f t="shared" si="180"/>
        <v>#DIV/0!</v>
      </c>
      <c r="AY16" s="34" t="e">
        <f t="shared" ref="AY16:AZ16" si="181">AW16/3</f>
        <v>#DIV/0!</v>
      </c>
      <c r="AZ16" s="35" t="e">
        <f t="shared" si="181"/>
        <v>#DIV/0!</v>
      </c>
      <c r="BA16" s="49"/>
      <c r="BB16" s="47"/>
      <c r="BC16" s="48"/>
      <c r="BD16" s="47"/>
      <c r="BE16" s="48"/>
      <c r="BF16" s="47"/>
      <c r="BG16" s="48"/>
      <c r="BH16" s="48"/>
      <c r="BI16" s="48"/>
      <c r="BJ16" s="48"/>
      <c r="BK16" s="48"/>
      <c r="BL16" s="48"/>
      <c r="BM16" s="48"/>
      <c r="BN16" s="32" t="e">
        <f t="shared" ref="BN16:BO16" si="182">AVERAGE(BB16,BD16,BF16,BH16,BJ16,BL16)</f>
        <v>#DIV/0!</v>
      </c>
      <c r="BO16" s="33" t="e">
        <f t="shared" si="182"/>
        <v>#DIV/0!</v>
      </c>
      <c r="BP16" s="34" t="e">
        <f t="shared" ref="BP16:BQ16" si="183">BN16/3</f>
        <v>#DIV/0!</v>
      </c>
      <c r="BQ16" s="35" t="e">
        <f t="shared" si="183"/>
        <v>#DIV/0!</v>
      </c>
      <c r="BR16" s="49"/>
      <c r="BS16" s="47"/>
      <c r="BT16" s="48"/>
      <c r="BU16" s="47"/>
      <c r="BV16" s="48"/>
      <c r="BW16" s="47"/>
      <c r="BX16" s="48"/>
      <c r="BY16" s="47"/>
      <c r="BZ16" s="48"/>
      <c r="CA16" s="32" t="e">
        <f t="shared" ref="CA16:CB16" si="184">AVERAGE(BS16,BU16,BW16,BY16)</f>
        <v>#DIV/0!</v>
      </c>
      <c r="CB16" s="33" t="e">
        <f t="shared" si="184"/>
        <v>#DIV/0!</v>
      </c>
      <c r="CC16" s="34" t="e">
        <f t="shared" ref="CC16:CD16" si="185">CA16/3</f>
        <v>#DIV/0!</v>
      </c>
      <c r="CD16" s="35" t="e">
        <f t="shared" si="185"/>
        <v>#DIV/0!</v>
      </c>
      <c r="CE16" s="49"/>
      <c r="CF16" s="21" t="e">
        <f t="shared" ref="CF16:CI16" si="186">K16</f>
        <v>#DIV/0!</v>
      </c>
      <c r="CG16" s="22" t="e">
        <f t="shared" si="186"/>
        <v>#DIV/0!</v>
      </c>
      <c r="CH16" s="23" t="e">
        <f t="shared" si="186"/>
        <v>#DIV/0!</v>
      </c>
      <c r="CI16" s="24" t="e">
        <f t="shared" si="186"/>
        <v>#DIV/0!</v>
      </c>
      <c r="CJ16" s="21" t="e">
        <f t="shared" ref="CJ16:CM16" si="187">AH16</f>
        <v>#DIV/0!</v>
      </c>
      <c r="CK16" s="22" t="e">
        <f t="shared" si="187"/>
        <v>#DIV/0!</v>
      </c>
      <c r="CL16" s="23" t="e">
        <f t="shared" si="187"/>
        <v>#DIV/0!</v>
      </c>
      <c r="CM16" s="24" t="e">
        <f t="shared" si="187"/>
        <v>#DIV/0!</v>
      </c>
      <c r="CN16" s="21" t="e">
        <f t="shared" ref="CN16:CQ16" si="188">AW16</f>
        <v>#DIV/0!</v>
      </c>
      <c r="CO16" s="22" t="e">
        <f t="shared" si="188"/>
        <v>#DIV/0!</v>
      </c>
      <c r="CP16" s="23" t="e">
        <f t="shared" si="188"/>
        <v>#DIV/0!</v>
      </c>
      <c r="CQ16" s="24" t="e">
        <f t="shared" si="188"/>
        <v>#DIV/0!</v>
      </c>
      <c r="CR16" s="21" t="e">
        <f t="shared" ref="CR16:CU16" si="189">BN16</f>
        <v>#DIV/0!</v>
      </c>
      <c r="CS16" s="22" t="e">
        <f t="shared" si="189"/>
        <v>#DIV/0!</v>
      </c>
      <c r="CT16" s="23" t="e">
        <f t="shared" si="189"/>
        <v>#DIV/0!</v>
      </c>
      <c r="CU16" s="24" t="e">
        <f t="shared" si="189"/>
        <v>#DIV/0!</v>
      </c>
      <c r="CV16" s="21" t="e">
        <f t="shared" ref="CV16:CY16" si="190">CA16</f>
        <v>#DIV/0!</v>
      </c>
      <c r="CW16" s="22" t="e">
        <f t="shared" si="190"/>
        <v>#DIV/0!</v>
      </c>
      <c r="CX16" s="23" t="e">
        <f t="shared" si="190"/>
        <v>#DIV/0!</v>
      </c>
      <c r="CY16" s="24" t="e">
        <f t="shared" si="190"/>
        <v>#DIV/0!</v>
      </c>
      <c r="CZ16" s="36" t="e">
        <f t="shared" ref="CZ16:DC16" si="191">AVERAGE(CF16,CJ16,CN16,CR16,CV16)</f>
        <v>#DIV/0!</v>
      </c>
      <c r="DA16" s="37" t="e">
        <f t="shared" si="191"/>
        <v>#DIV/0!</v>
      </c>
      <c r="DB16" s="38" t="e">
        <f t="shared" si="191"/>
        <v>#DIV/0!</v>
      </c>
      <c r="DC16" s="39" t="e">
        <f t="shared" si="191"/>
        <v>#DIV/0!</v>
      </c>
      <c r="DD16" s="49"/>
      <c r="DE16" s="15"/>
      <c r="DF16" s="15"/>
      <c r="DG16" s="15"/>
      <c r="DH16" s="15"/>
      <c r="DI16" s="15"/>
    </row>
    <row r="17" spans="1:113" ht="14.25" customHeight="1" x14ac:dyDescent="0.2">
      <c r="A17" s="55">
        <v>13</v>
      </c>
      <c r="B17" s="57"/>
      <c r="C17" s="47"/>
      <c r="D17" s="47"/>
      <c r="E17" s="47"/>
      <c r="F17" s="48"/>
      <c r="G17" s="47"/>
      <c r="H17" s="47"/>
      <c r="I17" s="47"/>
      <c r="J17" s="48"/>
      <c r="K17" s="32" t="e">
        <f t="shared" ref="K17:L17" si="192">AVERAGE(C17,E17,G17,I17)</f>
        <v>#DIV/0!</v>
      </c>
      <c r="L17" s="33" t="e">
        <f t="shared" si="192"/>
        <v>#DIV/0!</v>
      </c>
      <c r="M17" s="34" t="e">
        <f t="shared" ref="M17:N17" si="193">K17/3</f>
        <v>#DIV/0!</v>
      </c>
      <c r="N17" s="35" t="e">
        <f t="shared" si="193"/>
        <v>#DIV/0!</v>
      </c>
      <c r="O17" s="49"/>
      <c r="P17" s="52"/>
      <c r="Q17" s="53"/>
      <c r="R17" s="53"/>
      <c r="S17" s="53"/>
      <c r="T17" s="53"/>
      <c r="U17" s="53"/>
      <c r="V17" s="47"/>
      <c r="W17" s="47"/>
      <c r="X17" s="47"/>
      <c r="Y17" s="47"/>
      <c r="Z17" s="47"/>
      <c r="AA17" s="48"/>
      <c r="AB17" s="53"/>
      <c r="AC17" s="53"/>
      <c r="AD17" s="53"/>
      <c r="AE17" s="53"/>
      <c r="AF17" s="53"/>
      <c r="AG17" s="53"/>
      <c r="AH17" s="32" t="e">
        <f t="shared" ref="AH17:AI17" si="194">AVERAGE(P17,R17,T17,V17,X17,Z17,AB17,AD17,AF17)</f>
        <v>#DIV/0!</v>
      </c>
      <c r="AI17" s="33" t="e">
        <f t="shared" si="194"/>
        <v>#DIV/0!</v>
      </c>
      <c r="AJ17" s="34" t="e">
        <f t="shared" ref="AJ17:AK17" si="195">AH17/3</f>
        <v>#DIV/0!</v>
      </c>
      <c r="AK17" s="35" t="e">
        <f t="shared" si="195"/>
        <v>#DIV/0!</v>
      </c>
      <c r="AL17" s="49"/>
      <c r="AM17" s="47"/>
      <c r="AN17" s="48"/>
      <c r="AO17" s="48"/>
      <c r="AP17" s="48"/>
      <c r="AQ17" s="48"/>
      <c r="AR17" s="48"/>
      <c r="AS17" s="48"/>
      <c r="AT17" s="48"/>
      <c r="AU17" s="48"/>
      <c r="AV17" s="48"/>
      <c r="AW17" s="32" t="e">
        <f t="shared" ref="AW17:AX17" si="196">AVERAGE(AM17,AO17,AQ17,AS17,AU17)</f>
        <v>#DIV/0!</v>
      </c>
      <c r="AX17" s="33" t="e">
        <f t="shared" si="196"/>
        <v>#DIV/0!</v>
      </c>
      <c r="AY17" s="34" t="e">
        <f t="shared" ref="AY17:AZ17" si="197">AW17/3</f>
        <v>#DIV/0!</v>
      </c>
      <c r="AZ17" s="35" t="e">
        <f t="shared" si="197"/>
        <v>#DIV/0!</v>
      </c>
      <c r="BA17" s="49"/>
      <c r="BB17" s="47"/>
      <c r="BC17" s="48"/>
      <c r="BD17" s="47"/>
      <c r="BE17" s="48"/>
      <c r="BF17" s="47"/>
      <c r="BG17" s="48"/>
      <c r="BH17" s="48"/>
      <c r="BI17" s="48"/>
      <c r="BJ17" s="48"/>
      <c r="BK17" s="48"/>
      <c r="BL17" s="48"/>
      <c r="BM17" s="48"/>
      <c r="BN17" s="32" t="e">
        <f t="shared" ref="BN17:BO17" si="198">AVERAGE(BB17,BD17,BF17,BH17,BJ17,BL17)</f>
        <v>#DIV/0!</v>
      </c>
      <c r="BO17" s="33" t="e">
        <f t="shared" si="198"/>
        <v>#DIV/0!</v>
      </c>
      <c r="BP17" s="34" t="e">
        <f t="shared" ref="BP17:BQ17" si="199">BN17/3</f>
        <v>#DIV/0!</v>
      </c>
      <c r="BQ17" s="35" t="e">
        <f t="shared" si="199"/>
        <v>#DIV/0!</v>
      </c>
      <c r="BR17" s="49"/>
      <c r="BS17" s="47"/>
      <c r="BT17" s="48"/>
      <c r="BU17" s="47"/>
      <c r="BV17" s="48"/>
      <c r="BW17" s="47"/>
      <c r="BX17" s="48"/>
      <c r="BY17" s="47"/>
      <c r="BZ17" s="48"/>
      <c r="CA17" s="32" t="e">
        <f t="shared" ref="CA17:CB17" si="200">AVERAGE(BS17,BU17,BW17,BY17)</f>
        <v>#DIV/0!</v>
      </c>
      <c r="CB17" s="33" t="e">
        <f t="shared" si="200"/>
        <v>#DIV/0!</v>
      </c>
      <c r="CC17" s="34" t="e">
        <f t="shared" ref="CC17:CD17" si="201">CA17/3</f>
        <v>#DIV/0!</v>
      </c>
      <c r="CD17" s="35" t="e">
        <f t="shared" si="201"/>
        <v>#DIV/0!</v>
      </c>
      <c r="CE17" s="49"/>
      <c r="CF17" s="21" t="e">
        <f t="shared" ref="CF17:CI17" si="202">K17</f>
        <v>#DIV/0!</v>
      </c>
      <c r="CG17" s="22" t="e">
        <f t="shared" si="202"/>
        <v>#DIV/0!</v>
      </c>
      <c r="CH17" s="23" t="e">
        <f t="shared" si="202"/>
        <v>#DIV/0!</v>
      </c>
      <c r="CI17" s="24" t="e">
        <f t="shared" si="202"/>
        <v>#DIV/0!</v>
      </c>
      <c r="CJ17" s="21" t="e">
        <f t="shared" ref="CJ17:CM17" si="203">AH17</f>
        <v>#DIV/0!</v>
      </c>
      <c r="CK17" s="22" t="e">
        <f t="shared" si="203"/>
        <v>#DIV/0!</v>
      </c>
      <c r="CL17" s="23" t="e">
        <f t="shared" si="203"/>
        <v>#DIV/0!</v>
      </c>
      <c r="CM17" s="24" t="e">
        <f t="shared" si="203"/>
        <v>#DIV/0!</v>
      </c>
      <c r="CN17" s="21" t="e">
        <f t="shared" ref="CN17:CQ17" si="204">AW17</f>
        <v>#DIV/0!</v>
      </c>
      <c r="CO17" s="22" t="e">
        <f t="shared" si="204"/>
        <v>#DIV/0!</v>
      </c>
      <c r="CP17" s="23" t="e">
        <f t="shared" si="204"/>
        <v>#DIV/0!</v>
      </c>
      <c r="CQ17" s="24" t="e">
        <f t="shared" si="204"/>
        <v>#DIV/0!</v>
      </c>
      <c r="CR17" s="21" t="e">
        <f t="shared" ref="CR17:CU17" si="205">BN17</f>
        <v>#DIV/0!</v>
      </c>
      <c r="CS17" s="22" t="e">
        <f t="shared" si="205"/>
        <v>#DIV/0!</v>
      </c>
      <c r="CT17" s="23" t="e">
        <f t="shared" si="205"/>
        <v>#DIV/0!</v>
      </c>
      <c r="CU17" s="24" t="e">
        <f t="shared" si="205"/>
        <v>#DIV/0!</v>
      </c>
      <c r="CV17" s="21" t="e">
        <f t="shared" ref="CV17:CY17" si="206">CA17</f>
        <v>#DIV/0!</v>
      </c>
      <c r="CW17" s="22" t="e">
        <f t="shared" si="206"/>
        <v>#DIV/0!</v>
      </c>
      <c r="CX17" s="23" t="e">
        <f t="shared" si="206"/>
        <v>#DIV/0!</v>
      </c>
      <c r="CY17" s="24" t="e">
        <f t="shared" si="206"/>
        <v>#DIV/0!</v>
      </c>
      <c r="CZ17" s="36" t="e">
        <f t="shared" ref="CZ17:DC17" si="207">AVERAGE(CF17,CJ17,CN17,CR17,CV17)</f>
        <v>#DIV/0!</v>
      </c>
      <c r="DA17" s="37" t="e">
        <f t="shared" si="207"/>
        <v>#DIV/0!</v>
      </c>
      <c r="DB17" s="38" t="e">
        <f t="shared" si="207"/>
        <v>#DIV/0!</v>
      </c>
      <c r="DC17" s="39" t="e">
        <f t="shared" si="207"/>
        <v>#DIV/0!</v>
      </c>
      <c r="DD17" s="49"/>
      <c r="DE17" s="15"/>
      <c r="DF17" s="15"/>
      <c r="DG17" s="15"/>
      <c r="DH17" s="15"/>
      <c r="DI17" s="15"/>
    </row>
    <row r="18" spans="1:113" ht="14.25" customHeight="1" x14ac:dyDescent="0.2">
      <c r="A18" s="55">
        <v>14</v>
      </c>
      <c r="B18" s="57"/>
      <c r="C18" s="47"/>
      <c r="D18" s="47"/>
      <c r="E18" s="47"/>
      <c r="F18" s="48"/>
      <c r="G18" s="47"/>
      <c r="H18" s="47"/>
      <c r="I18" s="47"/>
      <c r="J18" s="48"/>
      <c r="K18" s="32" t="e">
        <f t="shared" ref="K18:L18" si="208">AVERAGE(C18,E18,G18,I18)</f>
        <v>#DIV/0!</v>
      </c>
      <c r="L18" s="33" t="e">
        <f t="shared" si="208"/>
        <v>#DIV/0!</v>
      </c>
      <c r="M18" s="34" t="e">
        <f t="shared" ref="M18:N18" si="209">K18/3</f>
        <v>#DIV/0!</v>
      </c>
      <c r="N18" s="35" t="e">
        <f t="shared" si="209"/>
        <v>#DIV/0!</v>
      </c>
      <c r="O18" s="49"/>
      <c r="P18" s="52"/>
      <c r="Q18" s="53"/>
      <c r="R18" s="53"/>
      <c r="S18" s="53"/>
      <c r="T18" s="53"/>
      <c r="U18" s="53"/>
      <c r="V18" s="47"/>
      <c r="W18" s="47"/>
      <c r="X18" s="47"/>
      <c r="Y18" s="47"/>
      <c r="Z18" s="47"/>
      <c r="AA18" s="48"/>
      <c r="AB18" s="53"/>
      <c r="AC18" s="53"/>
      <c r="AD18" s="53"/>
      <c r="AE18" s="53"/>
      <c r="AF18" s="53"/>
      <c r="AG18" s="53"/>
      <c r="AH18" s="32" t="e">
        <f t="shared" ref="AH18:AI18" si="210">AVERAGE(P18,R18,T18,V18,X18,Z18,AB18,AD18,AF18)</f>
        <v>#DIV/0!</v>
      </c>
      <c r="AI18" s="33" t="e">
        <f t="shared" si="210"/>
        <v>#DIV/0!</v>
      </c>
      <c r="AJ18" s="34" t="e">
        <f t="shared" ref="AJ18:AK18" si="211">AH18/3</f>
        <v>#DIV/0!</v>
      </c>
      <c r="AK18" s="35" t="e">
        <f t="shared" si="211"/>
        <v>#DIV/0!</v>
      </c>
      <c r="AL18" s="49"/>
      <c r="AM18" s="47"/>
      <c r="AN18" s="48"/>
      <c r="AO18" s="48"/>
      <c r="AP18" s="48"/>
      <c r="AQ18" s="48"/>
      <c r="AR18" s="48"/>
      <c r="AS18" s="48"/>
      <c r="AT18" s="48"/>
      <c r="AU18" s="48"/>
      <c r="AV18" s="48"/>
      <c r="AW18" s="32" t="e">
        <f t="shared" ref="AW18:AX18" si="212">AVERAGE(AM18,AO18,AQ18,AS18,AU18)</f>
        <v>#DIV/0!</v>
      </c>
      <c r="AX18" s="33" t="e">
        <f t="shared" si="212"/>
        <v>#DIV/0!</v>
      </c>
      <c r="AY18" s="34" t="e">
        <f t="shared" ref="AY18:AZ18" si="213">AW18/3</f>
        <v>#DIV/0!</v>
      </c>
      <c r="AZ18" s="35" t="e">
        <f t="shared" si="213"/>
        <v>#DIV/0!</v>
      </c>
      <c r="BA18" s="49"/>
      <c r="BB18" s="47"/>
      <c r="BC18" s="48"/>
      <c r="BD18" s="47"/>
      <c r="BE18" s="48"/>
      <c r="BF18" s="47"/>
      <c r="BG18" s="48"/>
      <c r="BH18" s="48"/>
      <c r="BI18" s="48"/>
      <c r="BJ18" s="48"/>
      <c r="BK18" s="48"/>
      <c r="BL18" s="48"/>
      <c r="BM18" s="48"/>
      <c r="BN18" s="32" t="e">
        <f t="shared" ref="BN18:BO18" si="214">AVERAGE(BB18,BD18,BF18,BH18,BJ18,BL18)</f>
        <v>#DIV/0!</v>
      </c>
      <c r="BO18" s="33" t="e">
        <f t="shared" si="214"/>
        <v>#DIV/0!</v>
      </c>
      <c r="BP18" s="34" t="e">
        <f t="shared" ref="BP18:BQ18" si="215">BN18/3</f>
        <v>#DIV/0!</v>
      </c>
      <c r="BQ18" s="35" t="e">
        <f t="shared" si="215"/>
        <v>#DIV/0!</v>
      </c>
      <c r="BR18" s="49"/>
      <c r="BS18" s="47"/>
      <c r="BT18" s="48"/>
      <c r="BU18" s="47"/>
      <c r="BV18" s="48"/>
      <c r="BW18" s="47"/>
      <c r="BX18" s="48"/>
      <c r="BY18" s="47"/>
      <c r="BZ18" s="48"/>
      <c r="CA18" s="32" t="e">
        <f t="shared" ref="CA18:CB18" si="216">AVERAGE(BS18,BU18,BW18,BY18)</f>
        <v>#DIV/0!</v>
      </c>
      <c r="CB18" s="33" t="e">
        <f t="shared" si="216"/>
        <v>#DIV/0!</v>
      </c>
      <c r="CC18" s="34" t="e">
        <f t="shared" ref="CC18:CD18" si="217">CA18/3</f>
        <v>#DIV/0!</v>
      </c>
      <c r="CD18" s="35" t="e">
        <f t="shared" si="217"/>
        <v>#DIV/0!</v>
      </c>
      <c r="CE18" s="49"/>
      <c r="CF18" s="21" t="e">
        <f t="shared" ref="CF18:CI18" si="218">K18</f>
        <v>#DIV/0!</v>
      </c>
      <c r="CG18" s="22" t="e">
        <f t="shared" si="218"/>
        <v>#DIV/0!</v>
      </c>
      <c r="CH18" s="23" t="e">
        <f t="shared" si="218"/>
        <v>#DIV/0!</v>
      </c>
      <c r="CI18" s="24" t="e">
        <f t="shared" si="218"/>
        <v>#DIV/0!</v>
      </c>
      <c r="CJ18" s="21" t="e">
        <f t="shared" ref="CJ18:CM18" si="219">AH18</f>
        <v>#DIV/0!</v>
      </c>
      <c r="CK18" s="22" t="e">
        <f t="shared" si="219"/>
        <v>#DIV/0!</v>
      </c>
      <c r="CL18" s="23" t="e">
        <f t="shared" si="219"/>
        <v>#DIV/0!</v>
      </c>
      <c r="CM18" s="24" t="e">
        <f t="shared" si="219"/>
        <v>#DIV/0!</v>
      </c>
      <c r="CN18" s="21" t="e">
        <f t="shared" ref="CN18:CQ18" si="220">AW18</f>
        <v>#DIV/0!</v>
      </c>
      <c r="CO18" s="22" t="e">
        <f t="shared" si="220"/>
        <v>#DIV/0!</v>
      </c>
      <c r="CP18" s="23" t="e">
        <f t="shared" si="220"/>
        <v>#DIV/0!</v>
      </c>
      <c r="CQ18" s="24" t="e">
        <f t="shared" si="220"/>
        <v>#DIV/0!</v>
      </c>
      <c r="CR18" s="21" t="e">
        <f t="shared" ref="CR18:CU18" si="221">BN18</f>
        <v>#DIV/0!</v>
      </c>
      <c r="CS18" s="22" t="e">
        <f t="shared" si="221"/>
        <v>#DIV/0!</v>
      </c>
      <c r="CT18" s="23" t="e">
        <f t="shared" si="221"/>
        <v>#DIV/0!</v>
      </c>
      <c r="CU18" s="24" t="e">
        <f t="shared" si="221"/>
        <v>#DIV/0!</v>
      </c>
      <c r="CV18" s="21" t="e">
        <f t="shared" ref="CV18:CY18" si="222">CA18</f>
        <v>#DIV/0!</v>
      </c>
      <c r="CW18" s="22" t="e">
        <f t="shared" si="222"/>
        <v>#DIV/0!</v>
      </c>
      <c r="CX18" s="23" t="e">
        <f t="shared" si="222"/>
        <v>#DIV/0!</v>
      </c>
      <c r="CY18" s="24" t="e">
        <f t="shared" si="222"/>
        <v>#DIV/0!</v>
      </c>
      <c r="CZ18" s="36" t="e">
        <f t="shared" ref="CZ18:DC18" si="223">AVERAGE(CF18,CJ18,CN18,CR18,CV18)</f>
        <v>#DIV/0!</v>
      </c>
      <c r="DA18" s="37" t="e">
        <f t="shared" si="223"/>
        <v>#DIV/0!</v>
      </c>
      <c r="DB18" s="38" t="e">
        <f t="shared" si="223"/>
        <v>#DIV/0!</v>
      </c>
      <c r="DC18" s="39" t="e">
        <f t="shared" si="223"/>
        <v>#DIV/0!</v>
      </c>
      <c r="DD18" s="49"/>
      <c r="DE18" s="15"/>
      <c r="DF18" s="15"/>
      <c r="DG18" s="15"/>
      <c r="DH18" s="15"/>
      <c r="DI18" s="15"/>
    </row>
    <row r="19" spans="1:113" ht="14.25" customHeight="1" x14ac:dyDescent="0.2">
      <c r="A19" s="55">
        <v>15</v>
      </c>
      <c r="B19" s="57"/>
      <c r="C19" s="47"/>
      <c r="D19" s="47"/>
      <c r="E19" s="47"/>
      <c r="F19" s="48"/>
      <c r="G19" s="47"/>
      <c r="H19" s="47"/>
      <c r="I19" s="47"/>
      <c r="J19" s="48"/>
      <c r="K19" s="32" t="e">
        <f t="shared" ref="K19:L19" si="224">AVERAGE(C19,E19,G19,I19)</f>
        <v>#DIV/0!</v>
      </c>
      <c r="L19" s="33" t="e">
        <f t="shared" si="224"/>
        <v>#DIV/0!</v>
      </c>
      <c r="M19" s="34" t="e">
        <f t="shared" ref="M19:N19" si="225">K19/3</f>
        <v>#DIV/0!</v>
      </c>
      <c r="N19" s="35" t="e">
        <f t="shared" si="225"/>
        <v>#DIV/0!</v>
      </c>
      <c r="O19" s="49"/>
      <c r="P19" s="52"/>
      <c r="Q19" s="53"/>
      <c r="R19" s="53"/>
      <c r="S19" s="53"/>
      <c r="T19" s="53"/>
      <c r="U19" s="53"/>
      <c r="V19" s="47"/>
      <c r="W19" s="47"/>
      <c r="X19" s="47"/>
      <c r="Y19" s="47"/>
      <c r="Z19" s="47"/>
      <c r="AA19" s="48"/>
      <c r="AB19" s="53"/>
      <c r="AC19" s="53"/>
      <c r="AD19" s="53"/>
      <c r="AE19" s="53"/>
      <c r="AF19" s="53"/>
      <c r="AG19" s="53"/>
      <c r="AH19" s="32" t="e">
        <f t="shared" ref="AH19:AI19" si="226">AVERAGE(P19,R19,T19,V19,X19,Z19,AB19,AD19,AF19)</f>
        <v>#DIV/0!</v>
      </c>
      <c r="AI19" s="33" t="e">
        <f t="shared" si="226"/>
        <v>#DIV/0!</v>
      </c>
      <c r="AJ19" s="34" t="e">
        <f t="shared" ref="AJ19:AK19" si="227">AH19/3</f>
        <v>#DIV/0!</v>
      </c>
      <c r="AK19" s="35" t="e">
        <f t="shared" si="227"/>
        <v>#DIV/0!</v>
      </c>
      <c r="AL19" s="49"/>
      <c r="AM19" s="47"/>
      <c r="AN19" s="48"/>
      <c r="AO19" s="48"/>
      <c r="AP19" s="48"/>
      <c r="AQ19" s="48"/>
      <c r="AR19" s="48"/>
      <c r="AS19" s="48"/>
      <c r="AT19" s="48"/>
      <c r="AU19" s="48"/>
      <c r="AV19" s="48"/>
      <c r="AW19" s="32" t="e">
        <f t="shared" ref="AW19:AX19" si="228">AVERAGE(AM19,AO19,AQ19,AS19,AU19)</f>
        <v>#DIV/0!</v>
      </c>
      <c r="AX19" s="33" t="e">
        <f t="shared" si="228"/>
        <v>#DIV/0!</v>
      </c>
      <c r="AY19" s="34" t="e">
        <f t="shared" ref="AY19:AZ19" si="229">AW19/3</f>
        <v>#DIV/0!</v>
      </c>
      <c r="AZ19" s="35" t="e">
        <f t="shared" si="229"/>
        <v>#DIV/0!</v>
      </c>
      <c r="BA19" s="49"/>
      <c r="BB19" s="47"/>
      <c r="BC19" s="48"/>
      <c r="BD19" s="47"/>
      <c r="BE19" s="48"/>
      <c r="BF19" s="47"/>
      <c r="BG19" s="48"/>
      <c r="BH19" s="48"/>
      <c r="BI19" s="48"/>
      <c r="BJ19" s="48"/>
      <c r="BK19" s="48"/>
      <c r="BL19" s="48"/>
      <c r="BM19" s="48"/>
      <c r="BN19" s="32" t="e">
        <f t="shared" ref="BN19:BO19" si="230">AVERAGE(BB19,BD19,BF19,BH19,BJ19,BL19)</f>
        <v>#DIV/0!</v>
      </c>
      <c r="BO19" s="33" t="e">
        <f t="shared" si="230"/>
        <v>#DIV/0!</v>
      </c>
      <c r="BP19" s="34" t="e">
        <f t="shared" ref="BP19:BQ19" si="231">BN19/3</f>
        <v>#DIV/0!</v>
      </c>
      <c r="BQ19" s="35" t="e">
        <f t="shared" si="231"/>
        <v>#DIV/0!</v>
      </c>
      <c r="BR19" s="49"/>
      <c r="BS19" s="47"/>
      <c r="BT19" s="48"/>
      <c r="BU19" s="47"/>
      <c r="BV19" s="48"/>
      <c r="BW19" s="47"/>
      <c r="BX19" s="48"/>
      <c r="BY19" s="47"/>
      <c r="BZ19" s="48"/>
      <c r="CA19" s="32" t="e">
        <f t="shared" ref="CA19:CB19" si="232">AVERAGE(BS19,BU19,BW19,BY19)</f>
        <v>#DIV/0!</v>
      </c>
      <c r="CB19" s="33" t="e">
        <f t="shared" si="232"/>
        <v>#DIV/0!</v>
      </c>
      <c r="CC19" s="34" t="e">
        <f t="shared" ref="CC19:CD19" si="233">CA19/3</f>
        <v>#DIV/0!</v>
      </c>
      <c r="CD19" s="35" t="e">
        <f t="shared" si="233"/>
        <v>#DIV/0!</v>
      </c>
      <c r="CE19" s="49"/>
      <c r="CF19" s="21" t="e">
        <f t="shared" ref="CF19:CI19" si="234">K19</f>
        <v>#DIV/0!</v>
      </c>
      <c r="CG19" s="22" t="e">
        <f t="shared" si="234"/>
        <v>#DIV/0!</v>
      </c>
      <c r="CH19" s="23" t="e">
        <f t="shared" si="234"/>
        <v>#DIV/0!</v>
      </c>
      <c r="CI19" s="24" t="e">
        <f t="shared" si="234"/>
        <v>#DIV/0!</v>
      </c>
      <c r="CJ19" s="21" t="e">
        <f t="shared" ref="CJ19:CM19" si="235">AH19</f>
        <v>#DIV/0!</v>
      </c>
      <c r="CK19" s="22" t="e">
        <f t="shared" si="235"/>
        <v>#DIV/0!</v>
      </c>
      <c r="CL19" s="23" t="e">
        <f t="shared" si="235"/>
        <v>#DIV/0!</v>
      </c>
      <c r="CM19" s="24" t="e">
        <f t="shared" si="235"/>
        <v>#DIV/0!</v>
      </c>
      <c r="CN19" s="21" t="e">
        <f t="shared" ref="CN19:CQ19" si="236">AW19</f>
        <v>#DIV/0!</v>
      </c>
      <c r="CO19" s="22" t="e">
        <f t="shared" si="236"/>
        <v>#DIV/0!</v>
      </c>
      <c r="CP19" s="23" t="e">
        <f t="shared" si="236"/>
        <v>#DIV/0!</v>
      </c>
      <c r="CQ19" s="24" t="e">
        <f t="shared" si="236"/>
        <v>#DIV/0!</v>
      </c>
      <c r="CR19" s="21" t="e">
        <f t="shared" ref="CR19:CU19" si="237">BN19</f>
        <v>#DIV/0!</v>
      </c>
      <c r="CS19" s="22" t="e">
        <f t="shared" si="237"/>
        <v>#DIV/0!</v>
      </c>
      <c r="CT19" s="23" t="e">
        <f t="shared" si="237"/>
        <v>#DIV/0!</v>
      </c>
      <c r="CU19" s="24" t="e">
        <f t="shared" si="237"/>
        <v>#DIV/0!</v>
      </c>
      <c r="CV19" s="21" t="e">
        <f t="shared" ref="CV19:CY19" si="238">CA19</f>
        <v>#DIV/0!</v>
      </c>
      <c r="CW19" s="22" t="e">
        <f t="shared" si="238"/>
        <v>#DIV/0!</v>
      </c>
      <c r="CX19" s="23" t="e">
        <f t="shared" si="238"/>
        <v>#DIV/0!</v>
      </c>
      <c r="CY19" s="24" t="e">
        <f t="shared" si="238"/>
        <v>#DIV/0!</v>
      </c>
      <c r="CZ19" s="36" t="e">
        <f t="shared" ref="CZ19:DC19" si="239">AVERAGE(CF19,CJ19,CN19,CR19,CV19)</f>
        <v>#DIV/0!</v>
      </c>
      <c r="DA19" s="37" t="e">
        <f t="shared" si="239"/>
        <v>#DIV/0!</v>
      </c>
      <c r="DB19" s="38" t="e">
        <f t="shared" si="239"/>
        <v>#DIV/0!</v>
      </c>
      <c r="DC19" s="39" t="e">
        <f t="shared" si="239"/>
        <v>#DIV/0!</v>
      </c>
      <c r="DD19" s="49"/>
      <c r="DE19" s="15"/>
      <c r="DF19" s="15"/>
      <c r="DG19" s="15"/>
      <c r="DH19" s="15"/>
      <c r="DI19" s="15"/>
    </row>
    <row r="20" spans="1:113" ht="14.25" customHeight="1" x14ac:dyDescent="0.2">
      <c r="A20" s="55">
        <v>16</v>
      </c>
      <c r="B20" s="57"/>
      <c r="C20" s="47"/>
      <c r="D20" s="47"/>
      <c r="E20" s="47"/>
      <c r="F20" s="48"/>
      <c r="G20" s="47"/>
      <c r="H20" s="47"/>
      <c r="I20" s="47"/>
      <c r="J20" s="48"/>
      <c r="K20" s="32" t="e">
        <f t="shared" ref="K20:L20" si="240">AVERAGE(C20,E20,G20,I20)</f>
        <v>#DIV/0!</v>
      </c>
      <c r="L20" s="33" t="e">
        <f t="shared" si="240"/>
        <v>#DIV/0!</v>
      </c>
      <c r="M20" s="34" t="e">
        <f t="shared" ref="M20:N20" si="241">K20/3</f>
        <v>#DIV/0!</v>
      </c>
      <c r="N20" s="35" t="e">
        <f t="shared" si="241"/>
        <v>#DIV/0!</v>
      </c>
      <c r="O20" s="49"/>
      <c r="P20" s="52"/>
      <c r="Q20" s="53"/>
      <c r="R20" s="53"/>
      <c r="S20" s="53"/>
      <c r="T20" s="53"/>
      <c r="U20" s="53"/>
      <c r="V20" s="47"/>
      <c r="W20" s="47"/>
      <c r="X20" s="47"/>
      <c r="Y20" s="47"/>
      <c r="Z20" s="47"/>
      <c r="AA20" s="48"/>
      <c r="AB20" s="53"/>
      <c r="AC20" s="53"/>
      <c r="AD20" s="53"/>
      <c r="AE20" s="53"/>
      <c r="AF20" s="53"/>
      <c r="AG20" s="53"/>
      <c r="AH20" s="32" t="e">
        <f t="shared" ref="AH20:AI20" si="242">AVERAGE(P20,R20,T20,V20,X20,Z20,AB20,AD20,AF20)</f>
        <v>#DIV/0!</v>
      </c>
      <c r="AI20" s="33" t="e">
        <f t="shared" si="242"/>
        <v>#DIV/0!</v>
      </c>
      <c r="AJ20" s="34" t="e">
        <f t="shared" ref="AJ20:AK20" si="243">AH20/3</f>
        <v>#DIV/0!</v>
      </c>
      <c r="AK20" s="35" t="e">
        <f t="shared" si="243"/>
        <v>#DIV/0!</v>
      </c>
      <c r="AL20" s="49"/>
      <c r="AM20" s="47"/>
      <c r="AN20" s="48"/>
      <c r="AO20" s="48"/>
      <c r="AP20" s="48"/>
      <c r="AQ20" s="48"/>
      <c r="AR20" s="48"/>
      <c r="AS20" s="48"/>
      <c r="AT20" s="48"/>
      <c r="AU20" s="48"/>
      <c r="AV20" s="48"/>
      <c r="AW20" s="32" t="e">
        <f t="shared" ref="AW20:AX20" si="244">AVERAGE(AM20,AO20,AQ20,AS20,AU20)</f>
        <v>#DIV/0!</v>
      </c>
      <c r="AX20" s="33" t="e">
        <f t="shared" si="244"/>
        <v>#DIV/0!</v>
      </c>
      <c r="AY20" s="34" t="e">
        <f t="shared" ref="AY20:AZ20" si="245">AW20/3</f>
        <v>#DIV/0!</v>
      </c>
      <c r="AZ20" s="35" t="e">
        <f t="shared" si="245"/>
        <v>#DIV/0!</v>
      </c>
      <c r="BA20" s="49"/>
      <c r="BB20" s="47"/>
      <c r="BC20" s="48"/>
      <c r="BD20" s="48"/>
      <c r="BE20" s="48"/>
      <c r="BF20" s="47"/>
      <c r="BG20" s="48"/>
      <c r="BH20" s="48"/>
      <c r="BI20" s="48"/>
      <c r="BJ20" s="48"/>
      <c r="BK20" s="48"/>
      <c r="BL20" s="48"/>
      <c r="BM20" s="48"/>
      <c r="BN20" s="32" t="e">
        <f t="shared" ref="BN20:BO20" si="246">AVERAGE(BB20,BD20,BF20,BH20,BJ20,BL20)</f>
        <v>#DIV/0!</v>
      </c>
      <c r="BO20" s="33" t="e">
        <f t="shared" si="246"/>
        <v>#DIV/0!</v>
      </c>
      <c r="BP20" s="34" t="e">
        <f t="shared" ref="BP20:BQ20" si="247">BN20/3</f>
        <v>#DIV/0!</v>
      </c>
      <c r="BQ20" s="35" t="e">
        <f t="shared" si="247"/>
        <v>#DIV/0!</v>
      </c>
      <c r="BR20" s="49"/>
      <c r="BS20" s="47"/>
      <c r="BT20" s="48"/>
      <c r="BU20" s="48"/>
      <c r="BV20" s="48"/>
      <c r="BW20" s="47"/>
      <c r="BX20" s="48"/>
      <c r="BY20" s="48"/>
      <c r="BZ20" s="48"/>
      <c r="CA20" s="32" t="e">
        <f t="shared" ref="CA20:CB20" si="248">AVERAGE(BS20,BU20,BW20,BY20)</f>
        <v>#DIV/0!</v>
      </c>
      <c r="CB20" s="33" t="e">
        <f t="shared" si="248"/>
        <v>#DIV/0!</v>
      </c>
      <c r="CC20" s="34" t="e">
        <f t="shared" ref="CC20:CD20" si="249">CA20/3</f>
        <v>#DIV/0!</v>
      </c>
      <c r="CD20" s="35" t="e">
        <f t="shared" si="249"/>
        <v>#DIV/0!</v>
      </c>
      <c r="CE20" s="49"/>
      <c r="CF20" s="21" t="e">
        <f t="shared" ref="CF20:CI20" si="250">K20</f>
        <v>#DIV/0!</v>
      </c>
      <c r="CG20" s="22" t="e">
        <f t="shared" si="250"/>
        <v>#DIV/0!</v>
      </c>
      <c r="CH20" s="23" t="e">
        <f t="shared" si="250"/>
        <v>#DIV/0!</v>
      </c>
      <c r="CI20" s="24" t="e">
        <f t="shared" si="250"/>
        <v>#DIV/0!</v>
      </c>
      <c r="CJ20" s="21" t="e">
        <f t="shared" ref="CJ20:CM20" si="251">AH20</f>
        <v>#DIV/0!</v>
      </c>
      <c r="CK20" s="22" t="e">
        <f t="shared" si="251"/>
        <v>#DIV/0!</v>
      </c>
      <c r="CL20" s="23" t="e">
        <f t="shared" si="251"/>
        <v>#DIV/0!</v>
      </c>
      <c r="CM20" s="24" t="e">
        <f t="shared" si="251"/>
        <v>#DIV/0!</v>
      </c>
      <c r="CN20" s="21" t="e">
        <f t="shared" ref="CN20:CQ20" si="252">AW20</f>
        <v>#DIV/0!</v>
      </c>
      <c r="CO20" s="22" t="e">
        <f t="shared" si="252"/>
        <v>#DIV/0!</v>
      </c>
      <c r="CP20" s="23" t="e">
        <f t="shared" si="252"/>
        <v>#DIV/0!</v>
      </c>
      <c r="CQ20" s="24" t="e">
        <f t="shared" si="252"/>
        <v>#DIV/0!</v>
      </c>
      <c r="CR20" s="21" t="e">
        <f t="shared" ref="CR20:CU20" si="253">BN20</f>
        <v>#DIV/0!</v>
      </c>
      <c r="CS20" s="22" t="e">
        <f t="shared" si="253"/>
        <v>#DIV/0!</v>
      </c>
      <c r="CT20" s="23" t="e">
        <f t="shared" si="253"/>
        <v>#DIV/0!</v>
      </c>
      <c r="CU20" s="24" t="e">
        <f t="shared" si="253"/>
        <v>#DIV/0!</v>
      </c>
      <c r="CV20" s="21" t="e">
        <f t="shared" ref="CV20:CY20" si="254">CA20</f>
        <v>#DIV/0!</v>
      </c>
      <c r="CW20" s="22" t="e">
        <f t="shared" si="254"/>
        <v>#DIV/0!</v>
      </c>
      <c r="CX20" s="23" t="e">
        <f t="shared" si="254"/>
        <v>#DIV/0!</v>
      </c>
      <c r="CY20" s="24" t="e">
        <f t="shared" si="254"/>
        <v>#DIV/0!</v>
      </c>
      <c r="CZ20" s="36" t="e">
        <f t="shared" ref="CZ20:DC20" si="255">AVERAGE(CF20,CJ20,CN20,CR20,CV20)</f>
        <v>#DIV/0!</v>
      </c>
      <c r="DA20" s="37" t="e">
        <f t="shared" si="255"/>
        <v>#DIV/0!</v>
      </c>
      <c r="DB20" s="38" t="e">
        <f t="shared" si="255"/>
        <v>#DIV/0!</v>
      </c>
      <c r="DC20" s="39" t="e">
        <f t="shared" si="255"/>
        <v>#DIV/0!</v>
      </c>
      <c r="DD20" s="49"/>
      <c r="DE20" s="15"/>
      <c r="DF20" s="15"/>
      <c r="DG20" s="15"/>
      <c r="DH20" s="15"/>
      <c r="DI20" s="15"/>
    </row>
    <row r="21" spans="1:113" ht="14.25" customHeight="1" x14ac:dyDescent="0.2">
      <c r="A21" s="55">
        <v>17</v>
      </c>
      <c r="B21" s="57"/>
      <c r="C21" s="47"/>
      <c r="D21" s="47"/>
      <c r="E21" s="47"/>
      <c r="F21" s="48"/>
      <c r="G21" s="47"/>
      <c r="H21" s="47"/>
      <c r="I21" s="47"/>
      <c r="J21" s="48"/>
      <c r="K21" s="32" t="e">
        <f t="shared" ref="K21:L21" si="256">AVERAGE(C21,E21,G21,I21)</f>
        <v>#DIV/0!</v>
      </c>
      <c r="L21" s="33" t="e">
        <f t="shared" si="256"/>
        <v>#DIV/0!</v>
      </c>
      <c r="M21" s="34" t="e">
        <f t="shared" ref="M21:N21" si="257">K21/3</f>
        <v>#DIV/0!</v>
      </c>
      <c r="N21" s="35" t="e">
        <f t="shared" si="257"/>
        <v>#DIV/0!</v>
      </c>
      <c r="O21" s="49"/>
      <c r="P21" s="52"/>
      <c r="Q21" s="53"/>
      <c r="R21" s="53"/>
      <c r="S21" s="53"/>
      <c r="T21" s="53"/>
      <c r="U21" s="53"/>
      <c r="V21" s="47"/>
      <c r="W21" s="47"/>
      <c r="X21" s="47"/>
      <c r="Y21" s="47"/>
      <c r="Z21" s="47"/>
      <c r="AA21" s="48"/>
      <c r="AB21" s="53"/>
      <c r="AC21" s="53"/>
      <c r="AD21" s="53"/>
      <c r="AE21" s="53"/>
      <c r="AF21" s="53"/>
      <c r="AG21" s="53"/>
      <c r="AH21" s="32" t="e">
        <f t="shared" ref="AH21:AI21" si="258">AVERAGE(P21,R21,T21,V21,X21,Z21,AB21,AD21,AF21)</f>
        <v>#DIV/0!</v>
      </c>
      <c r="AI21" s="33" t="e">
        <f t="shared" si="258"/>
        <v>#DIV/0!</v>
      </c>
      <c r="AJ21" s="34" t="e">
        <f t="shared" ref="AJ21:AK21" si="259">AH21/3</f>
        <v>#DIV/0!</v>
      </c>
      <c r="AK21" s="35" t="e">
        <f t="shared" si="259"/>
        <v>#DIV/0!</v>
      </c>
      <c r="AL21" s="49"/>
      <c r="AM21" s="47"/>
      <c r="AN21" s="48"/>
      <c r="AO21" s="48"/>
      <c r="AP21" s="48"/>
      <c r="AQ21" s="48"/>
      <c r="AR21" s="48"/>
      <c r="AS21" s="48"/>
      <c r="AT21" s="48"/>
      <c r="AU21" s="48"/>
      <c r="AV21" s="48"/>
      <c r="AW21" s="32" t="e">
        <f t="shared" ref="AW21:AX21" si="260">AVERAGE(AM21,AO21,AQ21,AS21,AU21)</f>
        <v>#DIV/0!</v>
      </c>
      <c r="AX21" s="33" t="e">
        <f t="shared" si="260"/>
        <v>#DIV/0!</v>
      </c>
      <c r="AY21" s="34" t="e">
        <f t="shared" ref="AY21:AZ21" si="261">AW21/3</f>
        <v>#DIV/0!</v>
      </c>
      <c r="AZ21" s="35" t="e">
        <f t="shared" si="261"/>
        <v>#DIV/0!</v>
      </c>
      <c r="BA21" s="49"/>
      <c r="BB21" s="47"/>
      <c r="BC21" s="48"/>
      <c r="BD21" s="47"/>
      <c r="BE21" s="48"/>
      <c r="BF21" s="47"/>
      <c r="BG21" s="48"/>
      <c r="BH21" s="48"/>
      <c r="BI21" s="48"/>
      <c r="BJ21" s="48"/>
      <c r="BK21" s="48"/>
      <c r="BL21" s="48"/>
      <c r="BM21" s="48"/>
      <c r="BN21" s="32" t="e">
        <f t="shared" ref="BN21:BO21" si="262">AVERAGE(BB21,BD21,BF21,BH21,BJ21,BL21)</f>
        <v>#DIV/0!</v>
      </c>
      <c r="BO21" s="33" t="e">
        <f t="shared" si="262"/>
        <v>#DIV/0!</v>
      </c>
      <c r="BP21" s="34" t="e">
        <f t="shared" ref="BP21:BQ21" si="263">BN21/3</f>
        <v>#DIV/0!</v>
      </c>
      <c r="BQ21" s="35" t="e">
        <f t="shared" si="263"/>
        <v>#DIV/0!</v>
      </c>
      <c r="BR21" s="49"/>
      <c r="BS21" s="47"/>
      <c r="BT21" s="48"/>
      <c r="BU21" s="47"/>
      <c r="BV21" s="48"/>
      <c r="BW21" s="47"/>
      <c r="BX21" s="48"/>
      <c r="BY21" s="47"/>
      <c r="BZ21" s="48"/>
      <c r="CA21" s="32" t="e">
        <f t="shared" ref="CA21:CB21" si="264">AVERAGE(BS21,BU21,BW21,BY21)</f>
        <v>#DIV/0!</v>
      </c>
      <c r="CB21" s="33" t="e">
        <f t="shared" si="264"/>
        <v>#DIV/0!</v>
      </c>
      <c r="CC21" s="34" t="e">
        <f t="shared" ref="CC21:CD21" si="265">CA21/3</f>
        <v>#DIV/0!</v>
      </c>
      <c r="CD21" s="35" t="e">
        <f t="shared" si="265"/>
        <v>#DIV/0!</v>
      </c>
      <c r="CE21" s="49"/>
      <c r="CF21" s="21" t="e">
        <f t="shared" ref="CF21:CI21" si="266">K21</f>
        <v>#DIV/0!</v>
      </c>
      <c r="CG21" s="22" t="e">
        <f t="shared" si="266"/>
        <v>#DIV/0!</v>
      </c>
      <c r="CH21" s="23" t="e">
        <f t="shared" si="266"/>
        <v>#DIV/0!</v>
      </c>
      <c r="CI21" s="24" t="e">
        <f t="shared" si="266"/>
        <v>#DIV/0!</v>
      </c>
      <c r="CJ21" s="21" t="e">
        <f t="shared" ref="CJ21:CM21" si="267">AH21</f>
        <v>#DIV/0!</v>
      </c>
      <c r="CK21" s="22" t="e">
        <f t="shared" si="267"/>
        <v>#DIV/0!</v>
      </c>
      <c r="CL21" s="23" t="e">
        <f t="shared" si="267"/>
        <v>#DIV/0!</v>
      </c>
      <c r="CM21" s="24" t="e">
        <f t="shared" si="267"/>
        <v>#DIV/0!</v>
      </c>
      <c r="CN21" s="21" t="e">
        <f t="shared" ref="CN21:CQ21" si="268">AW21</f>
        <v>#DIV/0!</v>
      </c>
      <c r="CO21" s="22" t="e">
        <f t="shared" si="268"/>
        <v>#DIV/0!</v>
      </c>
      <c r="CP21" s="23" t="e">
        <f t="shared" si="268"/>
        <v>#DIV/0!</v>
      </c>
      <c r="CQ21" s="24" t="e">
        <f t="shared" si="268"/>
        <v>#DIV/0!</v>
      </c>
      <c r="CR21" s="21" t="e">
        <f t="shared" ref="CR21:CU21" si="269">BN21</f>
        <v>#DIV/0!</v>
      </c>
      <c r="CS21" s="22" t="e">
        <f t="shared" si="269"/>
        <v>#DIV/0!</v>
      </c>
      <c r="CT21" s="23" t="e">
        <f t="shared" si="269"/>
        <v>#DIV/0!</v>
      </c>
      <c r="CU21" s="24" t="e">
        <f t="shared" si="269"/>
        <v>#DIV/0!</v>
      </c>
      <c r="CV21" s="21" t="e">
        <f t="shared" ref="CV21:CY21" si="270">CA21</f>
        <v>#DIV/0!</v>
      </c>
      <c r="CW21" s="22" t="e">
        <f t="shared" si="270"/>
        <v>#DIV/0!</v>
      </c>
      <c r="CX21" s="23" t="e">
        <f t="shared" si="270"/>
        <v>#DIV/0!</v>
      </c>
      <c r="CY21" s="24" t="e">
        <f t="shared" si="270"/>
        <v>#DIV/0!</v>
      </c>
      <c r="CZ21" s="36" t="e">
        <f t="shared" ref="CZ21:DC21" si="271">AVERAGE(CF21,CJ21,CN21,CR21,CV21)</f>
        <v>#DIV/0!</v>
      </c>
      <c r="DA21" s="37" t="e">
        <f t="shared" si="271"/>
        <v>#DIV/0!</v>
      </c>
      <c r="DB21" s="38" t="e">
        <f t="shared" si="271"/>
        <v>#DIV/0!</v>
      </c>
      <c r="DC21" s="39" t="e">
        <f t="shared" si="271"/>
        <v>#DIV/0!</v>
      </c>
      <c r="DD21" s="49"/>
      <c r="DE21" s="15"/>
      <c r="DF21" s="15"/>
      <c r="DG21" s="15"/>
      <c r="DH21" s="15"/>
      <c r="DI21" s="15"/>
    </row>
    <row r="22" spans="1:113" ht="14.25" customHeight="1" x14ac:dyDescent="0.2">
      <c r="A22" s="55">
        <v>18</v>
      </c>
      <c r="B22" s="57"/>
      <c r="C22" s="47"/>
      <c r="D22" s="47"/>
      <c r="E22" s="47"/>
      <c r="F22" s="48"/>
      <c r="G22" s="47"/>
      <c r="H22" s="47"/>
      <c r="I22" s="47"/>
      <c r="J22" s="48"/>
      <c r="K22" s="32" t="e">
        <f t="shared" ref="K22:L22" si="272">AVERAGE(C22,E22,G22,I22)</f>
        <v>#DIV/0!</v>
      </c>
      <c r="L22" s="33" t="e">
        <f t="shared" si="272"/>
        <v>#DIV/0!</v>
      </c>
      <c r="M22" s="34" t="e">
        <f t="shared" ref="M22:N22" si="273">K22/3</f>
        <v>#DIV/0!</v>
      </c>
      <c r="N22" s="35" t="e">
        <f t="shared" si="273"/>
        <v>#DIV/0!</v>
      </c>
      <c r="O22" s="49"/>
      <c r="P22" s="52"/>
      <c r="Q22" s="53"/>
      <c r="R22" s="53"/>
      <c r="S22" s="53"/>
      <c r="T22" s="53"/>
      <c r="U22" s="53"/>
      <c r="V22" s="47"/>
      <c r="W22" s="47"/>
      <c r="X22" s="47"/>
      <c r="Y22" s="47"/>
      <c r="Z22" s="47"/>
      <c r="AA22" s="48"/>
      <c r="AB22" s="53"/>
      <c r="AC22" s="53"/>
      <c r="AD22" s="53"/>
      <c r="AE22" s="53"/>
      <c r="AF22" s="53"/>
      <c r="AG22" s="53"/>
      <c r="AH22" s="32" t="e">
        <f t="shared" ref="AH22:AI22" si="274">AVERAGE(P22,R22,T22,V22,X22,Z22,AB22,AD22,AF22)</f>
        <v>#DIV/0!</v>
      </c>
      <c r="AI22" s="33" t="e">
        <f t="shared" si="274"/>
        <v>#DIV/0!</v>
      </c>
      <c r="AJ22" s="34" t="e">
        <f t="shared" ref="AJ22:AK22" si="275">AH22/3</f>
        <v>#DIV/0!</v>
      </c>
      <c r="AK22" s="35" t="e">
        <f t="shared" si="275"/>
        <v>#DIV/0!</v>
      </c>
      <c r="AL22" s="49"/>
      <c r="AM22" s="47"/>
      <c r="AN22" s="48"/>
      <c r="AO22" s="48"/>
      <c r="AP22" s="48"/>
      <c r="AQ22" s="48"/>
      <c r="AR22" s="48"/>
      <c r="AS22" s="48"/>
      <c r="AT22" s="48"/>
      <c r="AU22" s="48"/>
      <c r="AV22" s="48"/>
      <c r="AW22" s="32" t="e">
        <f t="shared" ref="AW22:AX22" si="276">AVERAGE(AM22,AO22,AQ22,AS22,AU22)</f>
        <v>#DIV/0!</v>
      </c>
      <c r="AX22" s="33" t="e">
        <f t="shared" si="276"/>
        <v>#DIV/0!</v>
      </c>
      <c r="AY22" s="34" t="e">
        <f t="shared" ref="AY22:AZ22" si="277">AW22/3</f>
        <v>#DIV/0!</v>
      </c>
      <c r="AZ22" s="35" t="e">
        <f t="shared" si="277"/>
        <v>#DIV/0!</v>
      </c>
      <c r="BA22" s="49"/>
      <c r="BB22" s="47"/>
      <c r="BC22" s="48"/>
      <c r="BD22" s="47"/>
      <c r="BE22" s="48"/>
      <c r="BF22" s="47"/>
      <c r="BG22" s="48"/>
      <c r="BH22" s="48"/>
      <c r="BI22" s="48"/>
      <c r="BJ22" s="48"/>
      <c r="BK22" s="48"/>
      <c r="BL22" s="48"/>
      <c r="BM22" s="48"/>
      <c r="BN22" s="32" t="e">
        <f t="shared" ref="BN22:BO22" si="278">AVERAGE(BB22,BD22,BF22,BH22,BJ22,BL22)</f>
        <v>#DIV/0!</v>
      </c>
      <c r="BO22" s="33" t="e">
        <f t="shared" si="278"/>
        <v>#DIV/0!</v>
      </c>
      <c r="BP22" s="34" t="e">
        <f t="shared" ref="BP22:BQ22" si="279">BN22/3</f>
        <v>#DIV/0!</v>
      </c>
      <c r="BQ22" s="35" t="e">
        <f t="shared" si="279"/>
        <v>#DIV/0!</v>
      </c>
      <c r="BR22" s="49"/>
      <c r="BS22" s="47"/>
      <c r="BT22" s="48"/>
      <c r="BU22" s="47"/>
      <c r="BV22" s="48"/>
      <c r="BW22" s="47"/>
      <c r="BX22" s="48"/>
      <c r="BY22" s="47"/>
      <c r="BZ22" s="48"/>
      <c r="CA22" s="32" t="e">
        <f t="shared" ref="CA22:CB22" si="280">AVERAGE(BS22,BU22,BW22,BY22)</f>
        <v>#DIV/0!</v>
      </c>
      <c r="CB22" s="33" t="e">
        <f t="shared" si="280"/>
        <v>#DIV/0!</v>
      </c>
      <c r="CC22" s="34" t="e">
        <f t="shared" ref="CC22:CD22" si="281">CA22/3</f>
        <v>#DIV/0!</v>
      </c>
      <c r="CD22" s="35" t="e">
        <f t="shared" si="281"/>
        <v>#DIV/0!</v>
      </c>
      <c r="CE22" s="49"/>
      <c r="CF22" s="21" t="e">
        <f t="shared" ref="CF22:CI22" si="282">K22</f>
        <v>#DIV/0!</v>
      </c>
      <c r="CG22" s="22" t="e">
        <f t="shared" si="282"/>
        <v>#DIV/0!</v>
      </c>
      <c r="CH22" s="23" t="e">
        <f t="shared" si="282"/>
        <v>#DIV/0!</v>
      </c>
      <c r="CI22" s="24" t="e">
        <f t="shared" si="282"/>
        <v>#DIV/0!</v>
      </c>
      <c r="CJ22" s="21" t="e">
        <f t="shared" ref="CJ22:CM22" si="283">AH22</f>
        <v>#DIV/0!</v>
      </c>
      <c r="CK22" s="22" t="e">
        <f t="shared" si="283"/>
        <v>#DIV/0!</v>
      </c>
      <c r="CL22" s="23" t="e">
        <f t="shared" si="283"/>
        <v>#DIV/0!</v>
      </c>
      <c r="CM22" s="24" t="e">
        <f t="shared" si="283"/>
        <v>#DIV/0!</v>
      </c>
      <c r="CN22" s="21" t="e">
        <f t="shared" ref="CN22:CQ22" si="284">AW22</f>
        <v>#DIV/0!</v>
      </c>
      <c r="CO22" s="22" t="e">
        <f t="shared" si="284"/>
        <v>#DIV/0!</v>
      </c>
      <c r="CP22" s="23" t="e">
        <f t="shared" si="284"/>
        <v>#DIV/0!</v>
      </c>
      <c r="CQ22" s="24" t="e">
        <f t="shared" si="284"/>
        <v>#DIV/0!</v>
      </c>
      <c r="CR22" s="21" t="e">
        <f t="shared" ref="CR22:CU22" si="285">BN22</f>
        <v>#DIV/0!</v>
      </c>
      <c r="CS22" s="22" t="e">
        <f t="shared" si="285"/>
        <v>#DIV/0!</v>
      </c>
      <c r="CT22" s="23" t="e">
        <f t="shared" si="285"/>
        <v>#DIV/0!</v>
      </c>
      <c r="CU22" s="24" t="e">
        <f t="shared" si="285"/>
        <v>#DIV/0!</v>
      </c>
      <c r="CV22" s="21" t="e">
        <f t="shared" ref="CV22:CY22" si="286">CA22</f>
        <v>#DIV/0!</v>
      </c>
      <c r="CW22" s="22" t="e">
        <f t="shared" si="286"/>
        <v>#DIV/0!</v>
      </c>
      <c r="CX22" s="23" t="e">
        <f t="shared" si="286"/>
        <v>#DIV/0!</v>
      </c>
      <c r="CY22" s="24" t="e">
        <f t="shared" si="286"/>
        <v>#DIV/0!</v>
      </c>
      <c r="CZ22" s="36" t="e">
        <f t="shared" ref="CZ22:DC22" si="287">AVERAGE(CF22,CJ22,CN22,CR22,CV22)</f>
        <v>#DIV/0!</v>
      </c>
      <c r="DA22" s="37" t="e">
        <f t="shared" si="287"/>
        <v>#DIV/0!</v>
      </c>
      <c r="DB22" s="38" t="e">
        <f t="shared" si="287"/>
        <v>#DIV/0!</v>
      </c>
      <c r="DC22" s="39" t="e">
        <f t="shared" si="287"/>
        <v>#DIV/0!</v>
      </c>
      <c r="DD22" s="49"/>
      <c r="DE22" s="15"/>
      <c r="DF22" s="15"/>
      <c r="DG22" s="15"/>
      <c r="DH22" s="15"/>
      <c r="DI22" s="15"/>
    </row>
    <row r="23" spans="1:113" ht="14.25" customHeight="1" x14ac:dyDescent="0.2">
      <c r="A23" s="55">
        <v>19</v>
      </c>
      <c r="B23" s="57"/>
      <c r="C23" s="47"/>
      <c r="D23" s="47"/>
      <c r="E23" s="47"/>
      <c r="F23" s="48"/>
      <c r="G23" s="47"/>
      <c r="H23" s="47"/>
      <c r="I23" s="47"/>
      <c r="J23" s="48"/>
      <c r="K23" s="32" t="e">
        <f t="shared" ref="K23:L23" si="288">AVERAGE(C23,E23,G23,I23)</f>
        <v>#DIV/0!</v>
      </c>
      <c r="L23" s="33" t="e">
        <f t="shared" si="288"/>
        <v>#DIV/0!</v>
      </c>
      <c r="M23" s="34" t="e">
        <f t="shared" ref="M23:N23" si="289">K23/3</f>
        <v>#DIV/0!</v>
      </c>
      <c r="N23" s="35" t="e">
        <f t="shared" si="289"/>
        <v>#DIV/0!</v>
      </c>
      <c r="O23" s="49"/>
      <c r="P23" s="52"/>
      <c r="Q23" s="53"/>
      <c r="R23" s="53"/>
      <c r="S23" s="53"/>
      <c r="T23" s="53"/>
      <c r="U23" s="53"/>
      <c r="V23" s="47"/>
      <c r="W23" s="47"/>
      <c r="X23" s="47"/>
      <c r="Y23" s="47"/>
      <c r="Z23" s="47"/>
      <c r="AA23" s="48"/>
      <c r="AB23" s="53"/>
      <c r="AC23" s="53"/>
      <c r="AD23" s="53"/>
      <c r="AE23" s="53"/>
      <c r="AF23" s="53"/>
      <c r="AG23" s="53"/>
      <c r="AH23" s="32" t="e">
        <f t="shared" ref="AH23:AI23" si="290">AVERAGE(P23,R23,T23,V23,X23,Z23,AB23,AD23,AF23)</f>
        <v>#DIV/0!</v>
      </c>
      <c r="AI23" s="33" t="e">
        <f t="shared" si="290"/>
        <v>#DIV/0!</v>
      </c>
      <c r="AJ23" s="34" t="e">
        <f t="shared" ref="AJ23:AK23" si="291">AH23/3</f>
        <v>#DIV/0!</v>
      </c>
      <c r="AK23" s="35" t="e">
        <f t="shared" si="291"/>
        <v>#DIV/0!</v>
      </c>
      <c r="AL23" s="49"/>
      <c r="AM23" s="47"/>
      <c r="AN23" s="48"/>
      <c r="AO23" s="48"/>
      <c r="AP23" s="48"/>
      <c r="AQ23" s="48"/>
      <c r="AR23" s="48"/>
      <c r="AS23" s="48"/>
      <c r="AT23" s="48"/>
      <c r="AU23" s="48"/>
      <c r="AV23" s="48"/>
      <c r="AW23" s="32" t="e">
        <f t="shared" ref="AW23:AX23" si="292">AVERAGE(AM23,AO23,AQ23,AS23,AU23)</f>
        <v>#DIV/0!</v>
      </c>
      <c r="AX23" s="33" t="e">
        <f t="shared" si="292"/>
        <v>#DIV/0!</v>
      </c>
      <c r="AY23" s="34" t="e">
        <f t="shared" ref="AY23:AZ23" si="293">AW23/3</f>
        <v>#DIV/0!</v>
      </c>
      <c r="AZ23" s="35" t="e">
        <f t="shared" si="293"/>
        <v>#DIV/0!</v>
      </c>
      <c r="BA23" s="49"/>
      <c r="BB23" s="47"/>
      <c r="BC23" s="48"/>
      <c r="BD23" s="47"/>
      <c r="BE23" s="48"/>
      <c r="BF23" s="47"/>
      <c r="BG23" s="48"/>
      <c r="BH23" s="48"/>
      <c r="BI23" s="48"/>
      <c r="BJ23" s="48"/>
      <c r="BK23" s="48"/>
      <c r="BL23" s="48"/>
      <c r="BM23" s="48"/>
      <c r="BN23" s="32" t="e">
        <f t="shared" ref="BN23:BO23" si="294">AVERAGE(BB23,BD23,BF23,BH23,BJ23,BL23)</f>
        <v>#DIV/0!</v>
      </c>
      <c r="BO23" s="33" t="e">
        <f t="shared" si="294"/>
        <v>#DIV/0!</v>
      </c>
      <c r="BP23" s="34" t="e">
        <f t="shared" ref="BP23:BQ23" si="295">BN23/3</f>
        <v>#DIV/0!</v>
      </c>
      <c r="BQ23" s="35" t="e">
        <f t="shared" si="295"/>
        <v>#DIV/0!</v>
      </c>
      <c r="BR23" s="49"/>
      <c r="BS23" s="47"/>
      <c r="BT23" s="48"/>
      <c r="BU23" s="47"/>
      <c r="BV23" s="48"/>
      <c r="BW23" s="47"/>
      <c r="BX23" s="48"/>
      <c r="BY23" s="47"/>
      <c r="BZ23" s="48"/>
      <c r="CA23" s="32" t="e">
        <f t="shared" ref="CA23:CB23" si="296">AVERAGE(BS23,BU23,BW23,BY23)</f>
        <v>#DIV/0!</v>
      </c>
      <c r="CB23" s="33" t="e">
        <f t="shared" si="296"/>
        <v>#DIV/0!</v>
      </c>
      <c r="CC23" s="34" t="e">
        <f t="shared" ref="CC23:CD23" si="297">CA23/3</f>
        <v>#DIV/0!</v>
      </c>
      <c r="CD23" s="35" t="e">
        <f t="shared" si="297"/>
        <v>#DIV/0!</v>
      </c>
      <c r="CE23" s="49"/>
      <c r="CF23" s="21" t="e">
        <f t="shared" ref="CF23:CI23" si="298">K23</f>
        <v>#DIV/0!</v>
      </c>
      <c r="CG23" s="22" t="e">
        <f t="shared" si="298"/>
        <v>#DIV/0!</v>
      </c>
      <c r="CH23" s="23" t="e">
        <f t="shared" si="298"/>
        <v>#DIV/0!</v>
      </c>
      <c r="CI23" s="24" t="e">
        <f t="shared" si="298"/>
        <v>#DIV/0!</v>
      </c>
      <c r="CJ23" s="21" t="e">
        <f t="shared" ref="CJ23:CM23" si="299">AH23</f>
        <v>#DIV/0!</v>
      </c>
      <c r="CK23" s="22" t="e">
        <f t="shared" si="299"/>
        <v>#DIV/0!</v>
      </c>
      <c r="CL23" s="23" t="e">
        <f t="shared" si="299"/>
        <v>#DIV/0!</v>
      </c>
      <c r="CM23" s="24" t="e">
        <f t="shared" si="299"/>
        <v>#DIV/0!</v>
      </c>
      <c r="CN23" s="21" t="e">
        <f t="shared" ref="CN23:CQ23" si="300">AW23</f>
        <v>#DIV/0!</v>
      </c>
      <c r="CO23" s="22" t="e">
        <f t="shared" si="300"/>
        <v>#DIV/0!</v>
      </c>
      <c r="CP23" s="23" t="e">
        <f t="shared" si="300"/>
        <v>#DIV/0!</v>
      </c>
      <c r="CQ23" s="24" t="e">
        <f t="shared" si="300"/>
        <v>#DIV/0!</v>
      </c>
      <c r="CR23" s="21" t="e">
        <f t="shared" ref="CR23:CU23" si="301">BN23</f>
        <v>#DIV/0!</v>
      </c>
      <c r="CS23" s="22" t="e">
        <f t="shared" si="301"/>
        <v>#DIV/0!</v>
      </c>
      <c r="CT23" s="23" t="e">
        <f t="shared" si="301"/>
        <v>#DIV/0!</v>
      </c>
      <c r="CU23" s="24" t="e">
        <f t="shared" si="301"/>
        <v>#DIV/0!</v>
      </c>
      <c r="CV23" s="21" t="e">
        <f t="shared" ref="CV23:CY23" si="302">CA23</f>
        <v>#DIV/0!</v>
      </c>
      <c r="CW23" s="22" t="e">
        <f t="shared" si="302"/>
        <v>#DIV/0!</v>
      </c>
      <c r="CX23" s="23" t="e">
        <f t="shared" si="302"/>
        <v>#DIV/0!</v>
      </c>
      <c r="CY23" s="24" t="e">
        <f t="shared" si="302"/>
        <v>#DIV/0!</v>
      </c>
      <c r="CZ23" s="36" t="e">
        <f t="shared" ref="CZ23:DC23" si="303">AVERAGE(CF23,CJ23,CN23,CR23,CV23)</f>
        <v>#DIV/0!</v>
      </c>
      <c r="DA23" s="37" t="e">
        <f t="shared" si="303"/>
        <v>#DIV/0!</v>
      </c>
      <c r="DB23" s="38" t="e">
        <f t="shared" si="303"/>
        <v>#DIV/0!</v>
      </c>
      <c r="DC23" s="39" t="e">
        <f t="shared" si="303"/>
        <v>#DIV/0!</v>
      </c>
      <c r="DD23" s="49"/>
      <c r="DE23" s="15"/>
      <c r="DF23" s="15"/>
      <c r="DG23" s="15"/>
      <c r="DH23" s="15"/>
      <c r="DI23" s="15"/>
    </row>
    <row r="24" spans="1:113" ht="14.25" customHeight="1" x14ac:dyDescent="0.2">
      <c r="A24" s="55">
        <v>20</v>
      </c>
      <c r="B24" s="56"/>
      <c r="C24" s="47"/>
      <c r="D24" s="47"/>
      <c r="E24" s="48"/>
      <c r="F24" s="48"/>
      <c r="G24" s="47"/>
      <c r="H24" s="47"/>
      <c r="I24" s="48"/>
      <c r="J24" s="48"/>
      <c r="K24" s="32" t="e">
        <f t="shared" ref="K24:L24" si="304">AVERAGE(C24,E24,G24,I24)</f>
        <v>#DIV/0!</v>
      </c>
      <c r="L24" s="33" t="e">
        <f t="shared" si="304"/>
        <v>#DIV/0!</v>
      </c>
      <c r="M24" s="34" t="e">
        <f t="shared" ref="M24:N24" si="305">K24/3</f>
        <v>#DIV/0!</v>
      </c>
      <c r="N24" s="35" t="e">
        <f t="shared" si="305"/>
        <v>#DIV/0!</v>
      </c>
      <c r="O24" s="49"/>
      <c r="P24" s="52"/>
      <c r="Q24" s="53"/>
      <c r="R24" s="53"/>
      <c r="S24" s="53"/>
      <c r="T24" s="53"/>
      <c r="U24" s="53"/>
      <c r="V24" s="47"/>
      <c r="W24" s="47"/>
      <c r="X24" s="47"/>
      <c r="Y24" s="47"/>
      <c r="Z24" s="48"/>
      <c r="AA24" s="48"/>
      <c r="AB24" s="53"/>
      <c r="AC24" s="53"/>
      <c r="AD24" s="53"/>
      <c r="AE24" s="53"/>
      <c r="AF24" s="53"/>
      <c r="AG24" s="53"/>
      <c r="AH24" s="32" t="e">
        <f t="shared" ref="AH24:AI24" si="306">AVERAGE(P24,R24,T24,V24,X24,Z24,AB24,AD24,AF24)</f>
        <v>#DIV/0!</v>
      </c>
      <c r="AI24" s="33" t="e">
        <f t="shared" si="306"/>
        <v>#DIV/0!</v>
      </c>
      <c r="AJ24" s="34" t="e">
        <f t="shared" ref="AJ24:AK24" si="307">AH24/3</f>
        <v>#DIV/0!</v>
      </c>
      <c r="AK24" s="35" t="e">
        <f t="shared" si="307"/>
        <v>#DIV/0!</v>
      </c>
      <c r="AL24" s="49"/>
      <c r="AM24" s="47"/>
      <c r="AN24" s="48"/>
      <c r="AO24" s="48"/>
      <c r="AP24" s="48"/>
      <c r="AQ24" s="48"/>
      <c r="AR24" s="48"/>
      <c r="AS24" s="48"/>
      <c r="AT24" s="48"/>
      <c r="AU24" s="48"/>
      <c r="AV24" s="48"/>
      <c r="AW24" s="32" t="e">
        <f t="shared" ref="AW24:AX24" si="308">AVERAGE(AM24,AO24,AQ24,AS24,AU24)</f>
        <v>#DIV/0!</v>
      </c>
      <c r="AX24" s="33" t="e">
        <f t="shared" si="308"/>
        <v>#DIV/0!</v>
      </c>
      <c r="AY24" s="34" t="e">
        <f t="shared" ref="AY24:AZ24" si="309">AW24/3</f>
        <v>#DIV/0!</v>
      </c>
      <c r="AZ24" s="35" t="e">
        <f t="shared" si="309"/>
        <v>#DIV/0!</v>
      </c>
      <c r="BA24" s="49"/>
      <c r="BB24" s="47"/>
      <c r="BC24" s="48"/>
      <c r="BD24" s="47"/>
      <c r="BE24" s="48"/>
      <c r="BF24" s="47"/>
      <c r="BG24" s="48"/>
      <c r="BH24" s="48"/>
      <c r="BI24" s="48"/>
      <c r="BJ24" s="48"/>
      <c r="BK24" s="48"/>
      <c r="BL24" s="48"/>
      <c r="BM24" s="48"/>
      <c r="BN24" s="32" t="e">
        <f t="shared" ref="BN24:BO24" si="310">AVERAGE(BB24,BD24,BF24,BH24,BJ24,BL24)</f>
        <v>#DIV/0!</v>
      </c>
      <c r="BO24" s="33" t="e">
        <f t="shared" si="310"/>
        <v>#DIV/0!</v>
      </c>
      <c r="BP24" s="34" t="e">
        <f t="shared" ref="BP24:BQ24" si="311">BN24/3</f>
        <v>#DIV/0!</v>
      </c>
      <c r="BQ24" s="35" t="e">
        <f t="shared" si="311"/>
        <v>#DIV/0!</v>
      </c>
      <c r="BR24" s="49"/>
      <c r="BS24" s="47"/>
      <c r="BT24" s="48"/>
      <c r="BU24" s="47"/>
      <c r="BV24" s="48"/>
      <c r="BW24" s="47"/>
      <c r="BX24" s="48"/>
      <c r="BY24" s="47"/>
      <c r="BZ24" s="48"/>
      <c r="CA24" s="32" t="e">
        <f t="shared" ref="CA24:CB24" si="312">AVERAGE(BS24,BU24,BW24,BY24)</f>
        <v>#DIV/0!</v>
      </c>
      <c r="CB24" s="33" t="e">
        <f t="shared" si="312"/>
        <v>#DIV/0!</v>
      </c>
      <c r="CC24" s="34" t="e">
        <f t="shared" ref="CC24:CD24" si="313">CA24/3</f>
        <v>#DIV/0!</v>
      </c>
      <c r="CD24" s="35" t="e">
        <f t="shared" si="313"/>
        <v>#DIV/0!</v>
      </c>
      <c r="CE24" s="49"/>
      <c r="CF24" s="21" t="e">
        <f t="shared" ref="CF24:CI24" si="314">K24</f>
        <v>#DIV/0!</v>
      </c>
      <c r="CG24" s="22" t="e">
        <f t="shared" si="314"/>
        <v>#DIV/0!</v>
      </c>
      <c r="CH24" s="23" t="e">
        <f t="shared" si="314"/>
        <v>#DIV/0!</v>
      </c>
      <c r="CI24" s="24" t="e">
        <f t="shared" si="314"/>
        <v>#DIV/0!</v>
      </c>
      <c r="CJ24" s="21" t="e">
        <f t="shared" ref="CJ24:CM24" si="315">AH24</f>
        <v>#DIV/0!</v>
      </c>
      <c r="CK24" s="22" t="e">
        <f t="shared" si="315"/>
        <v>#DIV/0!</v>
      </c>
      <c r="CL24" s="23" t="e">
        <f t="shared" si="315"/>
        <v>#DIV/0!</v>
      </c>
      <c r="CM24" s="24" t="e">
        <f t="shared" si="315"/>
        <v>#DIV/0!</v>
      </c>
      <c r="CN24" s="21" t="e">
        <f t="shared" ref="CN24:CQ24" si="316">AW24</f>
        <v>#DIV/0!</v>
      </c>
      <c r="CO24" s="22" t="e">
        <f t="shared" si="316"/>
        <v>#DIV/0!</v>
      </c>
      <c r="CP24" s="23" t="e">
        <f t="shared" si="316"/>
        <v>#DIV/0!</v>
      </c>
      <c r="CQ24" s="24" t="e">
        <f t="shared" si="316"/>
        <v>#DIV/0!</v>
      </c>
      <c r="CR24" s="21" t="e">
        <f t="shared" ref="CR24:CU24" si="317">BN24</f>
        <v>#DIV/0!</v>
      </c>
      <c r="CS24" s="22" t="e">
        <f t="shared" si="317"/>
        <v>#DIV/0!</v>
      </c>
      <c r="CT24" s="23" t="e">
        <f t="shared" si="317"/>
        <v>#DIV/0!</v>
      </c>
      <c r="CU24" s="24" t="e">
        <f t="shared" si="317"/>
        <v>#DIV/0!</v>
      </c>
      <c r="CV24" s="21" t="e">
        <f t="shared" ref="CV24:CY24" si="318">CA24</f>
        <v>#DIV/0!</v>
      </c>
      <c r="CW24" s="22" t="e">
        <f t="shared" si="318"/>
        <v>#DIV/0!</v>
      </c>
      <c r="CX24" s="23" t="e">
        <f t="shared" si="318"/>
        <v>#DIV/0!</v>
      </c>
      <c r="CY24" s="24" t="e">
        <f t="shared" si="318"/>
        <v>#DIV/0!</v>
      </c>
      <c r="CZ24" s="36" t="e">
        <f t="shared" ref="CZ24:DC24" si="319">AVERAGE(CF24,CJ24,CN24,CR24,CV24)</f>
        <v>#DIV/0!</v>
      </c>
      <c r="DA24" s="37" t="e">
        <f t="shared" si="319"/>
        <v>#DIV/0!</v>
      </c>
      <c r="DB24" s="38" t="e">
        <f t="shared" si="319"/>
        <v>#DIV/0!</v>
      </c>
      <c r="DC24" s="39" t="e">
        <f t="shared" si="319"/>
        <v>#DIV/0!</v>
      </c>
      <c r="DD24" s="49"/>
      <c r="DE24" s="15"/>
      <c r="DF24" s="15"/>
      <c r="DG24" s="15"/>
      <c r="DH24" s="15"/>
      <c r="DI24" s="15"/>
    </row>
    <row r="25" spans="1:113" ht="14.25" customHeight="1" x14ac:dyDescent="0.2">
      <c r="A25" s="55">
        <v>21</v>
      </c>
      <c r="B25" s="57"/>
      <c r="C25" s="47"/>
      <c r="D25" s="48"/>
      <c r="E25" s="48"/>
      <c r="F25" s="48"/>
      <c r="G25" s="47"/>
      <c r="H25" s="48"/>
      <c r="I25" s="48"/>
      <c r="J25" s="48"/>
      <c r="K25" s="32" t="e">
        <f t="shared" ref="K25:L25" si="320">AVERAGE(C25,E25,G25,I25)</f>
        <v>#DIV/0!</v>
      </c>
      <c r="L25" s="33" t="e">
        <f t="shared" si="320"/>
        <v>#DIV/0!</v>
      </c>
      <c r="M25" s="34" t="e">
        <f t="shared" ref="M25:N25" si="321">K25/3</f>
        <v>#DIV/0!</v>
      </c>
      <c r="N25" s="35" t="e">
        <f t="shared" si="321"/>
        <v>#DIV/0!</v>
      </c>
      <c r="O25" s="49"/>
      <c r="P25" s="47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32" t="e">
        <f t="shared" ref="AH25:AI25" si="322">AVERAGE(P25,R25,T25,V25,X25,Z25,AB25,AD25,AF25)</f>
        <v>#DIV/0!</v>
      </c>
      <c r="AI25" s="33" t="e">
        <f t="shared" si="322"/>
        <v>#DIV/0!</v>
      </c>
      <c r="AJ25" s="34" t="e">
        <f t="shared" ref="AJ25:AK25" si="323">AH25/3</f>
        <v>#DIV/0!</v>
      </c>
      <c r="AK25" s="35" t="e">
        <f t="shared" si="323"/>
        <v>#DIV/0!</v>
      </c>
      <c r="AL25" s="49"/>
      <c r="AM25" s="31"/>
      <c r="AN25" s="54"/>
      <c r="AO25" s="54"/>
      <c r="AP25" s="54"/>
      <c r="AQ25" s="54"/>
      <c r="AR25" s="54"/>
      <c r="AS25" s="54"/>
      <c r="AT25" s="54"/>
      <c r="AU25" s="54"/>
      <c r="AV25" s="54"/>
      <c r="AW25" s="32" t="e">
        <f t="shared" ref="AW25:AX25" si="324">AVERAGE(AM25,AO25,AQ25,AS25,AU25)</f>
        <v>#DIV/0!</v>
      </c>
      <c r="AX25" s="33" t="e">
        <f t="shared" si="324"/>
        <v>#DIV/0!</v>
      </c>
      <c r="AY25" s="34" t="e">
        <f t="shared" ref="AY25:AZ25" si="325">AW25/3</f>
        <v>#DIV/0!</v>
      </c>
      <c r="AZ25" s="35" t="e">
        <f t="shared" si="325"/>
        <v>#DIV/0!</v>
      </c>
      <c r="BA25" s="49"/>
      <c r="BB25" s="31"/>
      <c r="BC25" s="54"/>
      <c r="BD25" s="54"/>
      <c r="BE25" s="54"/>
      <c r="BF25" s="31"/>
      <c r="BG25" s="54"/>
      <c r="BH25" s="54"/>
      <c r="BI25" s="54"/>
      <c r="BJ25" s="54"/>
      <c r="BK25" s="54"/>
      <c r="BL25" s="54"/>
      <c r="BM25" s="54"/>
      <c r="BN25" s="32" t="e">
        <f t="shared" ref="BN25:BO25" si="326">AVERAGE(BB25,BD25,BF25,BH25,BJ25,BL25)</f>
        <v>#DIV/0!</v>
      </c>
      <c r="BO25" s="33" t="e">
        <f t="shared" si="326"/>
        <v>#DIV/0!</v>
      </c>
      <c r="BP25" s="34" t="e">
        <f t="shared" ref="BP25:BQ25" si="327">BN25/3</f>
        <v>#DIV/0!</v>
      </c>
      <c r="BQ25" s="35" t="e">
        <f t="shared" si="327"/>
        <v>#DIV/0!</v>
      </c>
      <c r="BR25" s="49"/>
      <c r="BS25" s="31"/>
      <c r="BT25" s="54"/>
      <c r="BU25" s="54"/>
      <c r="BV25" s="54"/>
      <c r="BW25" s="31"/>
      <c r="BX25" s="54"/>
      <c r="BY25" s="54"/>
      <c r="BZ25" s="54"/>
      <c r="CA25" s="32" t="e">
        <f t="shared" ref="CA25:CB25" si="328">AVERAGE(BS25,BU25,BW25,BY25)</f>
        <v>#DIV/0!</v>
      </c>
      <c r="CB25" s="33" t="e">
        <f t="shared" si="328"/>
        <v>#DIV/0!</v>
      </c>
      <c r="CC25" s="34" t="e">
        <f t="shared" ref="CC25:CD25" si="329">CA25/3</f>
        <v>#DIV/0!</v>
      </c>
      <c r="CD25" s="35" t="e">
        <f t="shared" si="329"/>
        <v>#DIV/0!</v>
      </c>
      <c r="CE25" s="49"/>
      <c r="CF25" s="21" t="e">
        <f t="shared" ref="CF25:CI25" si="330">K25</f>
        <v>#DIV/0!</v>
      </c>
      <c r="CG25" s="22" t="e">
        <f t="shared" si="330"/>
        <v>#DIV/0!</v>
      </c>
      <c r="CH25" s="23" t="e">
        <f t="shared" si="330"/>
        <v>#DIV/0!</v>
      </c>
      <c r="CI25" s="24" t="e">
        <f t="shared" si="330"/>
        <v>#DIV/0!</v>
      </c>
      <c r="CJ25" s="21" t="e">
        <f t="shared" ref="CJ25:CM25" si="331">AH25</f>
        <v>#DIV/0!</v>
      </c>
      <c r="CK25" s="22" t="e">
        <f t="shared" si="331"/>
        <v>#DIV/0!</v>
      </c>
      <c r="CL25" s="23" t="e">
        <f t="shared" si="331"/>
        <v>#DIV/0!</v>
      </c>
      <c r="CM25" s="24" t="e">
        <f t="shared" si="331"/>
        <v>#DIV/0!</v>
      </c>
      <c r="CN25" s="21" t="e">
        <f t="shared" ref="CN25:CQ25" si="332">AW25</f>
        <v>#DIV/0!</v>
      </c>
      <c r="CO25" s="22" t="e">
        <f t="shared" si="332"/>
        <v>#DIV/0!</v>
      </c>
      <c r="CP25" s="23" t="e">
        <f t="shared" si="332"/>
        <v>#DIV/0!</v>
      </c>
      <c r="CQ25" s="24" t="e">
        <f t="shared" si="332"/>
        <v>#DIV/0!</v>
      </c>
      <c r="CR25" s="21" t="e">
        <f t="shared" ref="CR25:CU25" si="333">BN25</f>
        <v>#DIV/0!</v>
      </c>
      <c r="CS25" s="22" t="e">
        <f t="shared" si="333"/>
        <v>#DIV/0!</v>
      </c>
      <c r="CT25" s="23" t="e">
        <f t="shared" si="333"/>
        <v>#DIV/0!</v>
      </c>
      <c r="CU25" s="24" t="e">
        <f t="shared" si="333"/>
        <v>#DIV/0!</v>
      </c>
      <c r="CV25" s="21" t="e">
        <f t="shared" ref="CV25:CY25" si="334">CA25</f>
        <v>#DIV/0!</v>
      </c>
      <c r="CW25" s="22" t="e">
        <f t="shared" si="334"/>
        <v>#DIV/0!</v>
      </c>
      <c r="CX25" s="23" t="e">
        <f t="shared" si="334"/>
        <v>#DIV/0!</v>
      </c>
      <c r="CY25" s="24" t="e">
        <f t="shared" si="334"/>
        <v>#DIV/0!</v>
      </c>
      <c r="CZ25" s="36" t="e">
        <f t="shared" ref="CZ25:DC25" si="335">AVERAGE(CF25,CJ25,CN25,CR25,CV25)</f>
        <v>#DIV/0!</v>
      </c>
      <c r="DA25" s="37" t="e">
        <f t="shared" si="335"/>
        <v>#DIV/0!</v>
      </c>
      <c r="DB25" s="38" t="e">
        <f t="shared" si="335"/>
        <v>#DIV/0!</v>
      </c>
      <c r="DC25" s="39" t="e">
        <f t="shared" si="335"/>
        <v>#DIV/0!</v>
      </c>
      <c r="DD25" s="49"/>
      <c r="DE25" s="15"/>
      <c r="DF25" s="15"/>
      <c r="DG25" s="15"/>
      <c r="DH25" s="15"/>
      <c r="DI25" s="15"/>
    </row>
    <row r="26" spans="1:113" ht="14.25" customHeight="1" x14ac:dyDescent="0.2">
      <c r="A26" s="55">
        <v>22</v>
      </c>
      <c r="B26" s="57"/>
      <c r="C26" s="47"/>
      <c r="D26" s="48"/>
      <c r="E26" s="48"/>
      <c r="F26" s="48"/>
      <c r="G26" s="47"/>
      <c r="H26" s="48"/>
      <c r="I26" s="48"/>
      <c r="J26" s="48"/>
      <c r="K26" s="32" t="e">
        <f t="shared" ref="K26:L26" si="336">AVERAGE(C26,E26,G26,I26)</f>
        <v>#DIV/0!</v>
      </c>
      <c r="L26" s="33" t="e">
        <f t="shared" si="336"/>
        <v>#DIV/0!</v>
      </c>
      <c r="M26" s="34" t="e">
        <f t="shared" ref="M26:N26" si="337">K26/3</f>
        <v>#DIV/0!</v>
      </c>
      <c r="N26" s="35" t="e">
        <f t="shared" si="337"/>
        <v>#DIV/0!</v>
      </c>
      <c r="O26" s="49"/>
      <c r="P26" s="47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32" t="e">
        <f t="shared" ref="AH26:AI26" si="338">AVERAGE(P26,R26,T26,V26,X26,Z26,AB26,AD26,AF26)</f>
        <v>#DIV/0!</v>
      </c>
      <c r="AI26" s="33" t="e">
        <f t="shared" si="338"/>
        <v>#DIV/0!</v>
      </c>
      <c r="AJ26" s="34" t="e">
        <f t="shared" ref="AJ26:AK26" si="339">AH26/3</f>
        <v>#DIV/0!</v>
      </c>
      <c r="AK26" s="35" t="e">
        <f t="shared" si="339"/>
        <v>#DIV/0!</v>
      </c>
      <c r="AL26" s="49"/>
      <c r="AM26" s="31"/>
      <c r="AN26" s="54"/>
      <c r="AO26" s="54"/>
      <c r="AP26" s="54"/>
      <c r="AQ26" s="54"/>
      <c r="AR26" s="54"/>
      <c r="AS26" s="54"/>
      <c r="AT26" s="54"/>
      <c r="AU26" s="54"/>
      <c r="AV26" s="54"/>
      <c r="AW26" s="32" t="e">
        <f t="shared" ref="AW26:AX26" si="340">AVERAGE(AM26,AO26,AQ26,AS26,AU26)</f>
        <v>#DIV/0!</v>
      </c>
      <c r="AX26" s="33" t="e">
        <f t="shared" si="340"/>
        <v>#DIV/0!</v>
      </c>
      <c r="AY26" s="34" t="e">
        <f t="shared" ref="AY26:AZ26" si="341">AW26/3</f>
        <v>#DIV/0!</v>
      </c>
      <c r="AZ26" s="35" t="e">
        <f t="shared" si="341"/>
        <v>#DIV/0!</v>
      </c>
      <c r="BA26" s="49"/>
      <c r="BB26" s="31"/>
      <c r="BC26" s="54"/>
      <c r="BD26" s="54"/>
      <c r="BE26" s="54"/>
      <c r="BF26" s="31"/>
      <c r="BG26" s="54"/>
      <c r="BH26" s="54"/>
      <c r="BI26" s="54"/>
      <c r="BJ26" s="54"/>
      <c r="BK26" s="54"/>
      <c r="BL26" s="54"/>
      <c r="BM26" s="54"/>
      <c r="BN26" s="32" t="e">
        <f t="shared" ref="BN26:BO26" si="342">AVERAGE(BB26,BD26,BF26,BH26,BJ26,BL26)</f>
        <v>#DIV/0!</v>
      </c>
      <c r="BO26" s="33" t="e">
        <f t="shared" si="342"/>
        <v>#DIV/0!</v>
      </c>
      <c r="BP26" s="34" t="e">
        <f t="shared" ref="BP26:BQ26" si="343">BN26/3</f>
        <v>#DIV/0!</v>
      </c>
      <c r="BQ26" s="35" t="e">
        <f t="shared" si="343"/>
        <v>#DIV/0!</v>
      </c>
      <c r="BR26" s="49"/>
      <c r="BS26" s="31"/>
      <c r="BT26" s="54"/>
      <c r="BU26" s="54"/>
      <c r="BV26" s="54"/>
      <c r="BW26" s="31"/>
      <c r="BX26" s="54"/>
      <c r="BY26" s="54"/>
      <c r="BZ26" s="54"/>
      <c r="CA26" s="32" t="e">
        <f t="shared" ref="CA26:CB26" si="344">AVERAGE(BS26,BU26,BW26,BY26)</f>
        <v>#DIV/0!</v>
      </c>
      <c r="CB26" s="33" t="e">
        <f t="shared" si="344"/>
        <v>#DIV/0!</v>
      </c>
      <c r="CC26" s="34" t="e">
        <f t="shared" ref="CC26:CD26" si="345">CA26/3</f>
        <v>#DIV/0!</v>
      </c>
      <c r="CD26" s="35" t="e">
        <f t="shared" si="345"/>
        <v>#DIV/0!</v>
      </c>
      <c r="CE26" s="49"/>
      <c r="CF26" s="21" t="e">
        <f t="shared" ref="CF26:CI26" si="346">K26</f>
        <v>#DIV/0!</v>
      </c>
      <c r="CG26" s="22" t="e">
        <f t="shared" si="346"/>
        <v>#DIV/0!</v>
      </c>
      <c r="CH26" s="23" t="e">
        <f t="shared" si="346"/>
        <v>#DIV/0!</v>
      </c>
      <c r="CI26" s="24" t="e">
        <f t="shared" si="346"/>
        <v>#DIV/0!</v>
      </c>
      <c r="CJ26" s="21" t="e">
        <f t="shared" ref="CJ26:CM26" si="347">AH26</f>
        <v>#DIV/0!</v>
      </c>
      <c r="CK26" s="22" t="e">
        <f t="shared" si="347"/>
        <v>#DIV/0!</v>
      </c>
      <c r="CL26" s="23" t="e">
        <f t="shared" si="347"/>
        <v>#DIV/0!</v>
      </c>
      <c r="CM26" s="24" t="e">
        <f t="shared" si="347"/>
        <v>#DIV/0!</v>
      </c>
      <c r="CN26" s="21" t="e">
        <f t="shared" ref="CN26:CQ26" si="348">AW26</f>
        <v>#DIV/0!</v>
      </c>
      <c r="CO26" s="22" t="e">
        <f t="shared" si="348"/>
        <v>#DIV/0!</v>
      </c>
      <c r="CP26" s="23" t="e">
        <f t="shared" si="348"/>
        <v>#DIV/0!</v>
      </c>
      <c r="CQ26" s="24" t="e">
        <f t="shared" si="348"/>
        <v>#DIV/0!</v>
      </c>
      <c r="CR26" s="21" t="e">
        <f t="shared" ref="CR26:CU26" si="349">BN26</f>
        <v>#DIV/0!</v>
      </c>
      <c r="CS26" s="22" t="e">
        <f t="shared" si="349"/>
        <v>#DIV/0!</v>
      </c>
      <c r="CT26" s="23" t="e">
        <f t="shared" si="349"/>
        <v>#DIV/0!</v>
      </c>
      <c r="CU26" s="24" t="e">
        <f t="shared" si="349"/>
        <v>#DIV/0!</v>
      </c>
      <c r="CV26" s="21" t="e">
        <f t="shared" ref="CV26:CY26" si="350">CA26</f>
        <v>#DIV/0!</v>
      </c>
      <c r="CW26" s="22" t="e">
        <f t="shared" si="350"/>
        <v>#DIV/0!</v>
      </c>
      <c r="CX26" s="23" t="e">
        <f t="shared" si="350"/>
        <v>#DIV/0!</v>
      </c>
      <c r="CY26" s="24" t="e">
        <f t="shared" si="350"/>
        <v>#DIV/0!</v>
      </c>
      <c r="CZ26" s="36" t="e">
        <f t="shared" ref="CZ26:DC26" si="351">AVERAGE(CF26,CJ26,CN26,CR26,CV26)</f>
        <v>#DIV/0!</v>
      </c>
      <c r="DA26" s="37" t="e">
        <f t="shared" si="351"/>
        <v>#DIV/0!</v>
      </c>
      <c r="DB26" s="38" t="e">
        <f t="shared" si="351"/>
        <v>#DIV/0!</v>
      </c>
      <c r="DC26" s="39" t="e">
        <f t="shared" si="351"/>
        <v>#DIV/0!</v>
      </c>
      <c r="DD26" s="49"/>
      <c r="DE26" s="15"/>
      <c r="DF26" s="15"/>
      <c r="DG26" s="15"/>
      <c r="DH26" s="15"/>
      <c r="DI26" s="15"/>
    </row>
    <row r="27" spans="1:113" ht="14.25" customHeight="1" x14ac:dyDescent="0.2">
      <c r="A27" s="55">
        <v>23</v>
      </c>
      <c r="B27" s="57"/>
      <c r="C27" s="47"/>
      <c r="D27" s="48"/>
      <c r="E27" s="48"/>
      <c r="F27" s="48"/>
      <c r="G27" s="47"/>
      <c r="H27" s="48"/>
      <c r="I27" s="48"/>
      <c r="J27" s="48"/>
      <c r="K27" s="32" t="e">
        <f t="shared" ref="K27:L27" si="352">AVERAGE(C27,E27,G27,I27)</f>
        <v>#DIV/0!</v>
      </c>
      <c r="L27" s="33" t="e">
        <f t="shared" si="352"/>
        <v>#DIV/0!</v>
      </c>
      <c r="M27" s="34" t="e">
        <f t="shared" ref="M27:N27" si="353">K27/3</f>
        <v>#DIV/0!</v>
      </c>
      <c r="N27" s="35" t="e">
        <f t="shared" si="353"/>
        <v>#DIV/0!</v>
      </c>
      <c r="O27" s="49"/>
      <c r="P27" s="47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32" t="e">
        <f t="shared" ref="AH27:AI27" si="354">AVERAGE(P27,R27,T27,V27,X27,Z27,AB27,AD27,AF27)</f>
        <v>#DIV/0!</v>
      </c>
      <c r="AI27" s="33" t="e">
        <f t="shared" si="354"/>
        <v>#DIV/0!</v>
      </c>
      <c r="AJ27" s="34" t="e">
        <f t="shared" ref="AJ27:AK27" si="355">AH27/3</f>
        <v>#DIV/0!</v>
      </c>
      <c r="AK27" s="35" t="e">
        <f t="shared" si="355"/>
        <v>#DIV/0!</v>
      </c>
      <c r="AL27" s="49"/>
      <c r="AM27" s="31"/>
      <c r="AN27" s="54"/>
      <c r="AO27" s="54"/>
      <c r="AP27" s="54"/>
      <c r="AQ27" s="54"/>
      <c r="AR27" s="54"/>
      <c r="AS27" s="54"/>
      <c r="AT27" s="54"/>
      <c r="AU27" s="54"/>
      <c r="AV27" s="54"/>
      <c r="AW27" s="32" t="e">
        <f t="shared" ref="AW27:AX27" si="356">AVERAGE(AM27,AO27,AQ27,AS27,AU27)</f>
        <v>#DIV/0!</v>
      </c>
      <c r="AX27" s="33" t="e">
        <f t="shared" si="356"/>
        <v>#DIV/0!</v>
      </c>
      <c r="AY27" s="34" t="e">
        <f t="shared" ref="AY27:AZ27" si="357">AW27/3</f>
        <v>#DIV/0!</v>
      </c>
      <c r="AZ27" s="35" t="e">
        <f t="shared" si="357"/>
        <v>#DIV/0!</v>
      </c>
      <c r="BA27" s="49"/>
      <c r="BB27" s="31"/>
      <c r="BC27" s="54"/>
      <c r="BD27" s="54"/>
      <c r="BE27" s="54"/>
      <c r="BF27" s="31"/>
      <c r="BG27" s="54"/>
      <c r="BH27" s="54"/>
      <c r="BI27" s="54"/>
      <c r="BJ27" s="54"/>
      <c r="BK27" s="54"/>
      <c r="BL27" s="54"/>
      <c r="BM27" s="54"/>
      <c r="BN27" s="32" t="e">
        <f t="shared" ref="BN27:BO27" si="358">AVERAGE(BB27,BD27,BF27,BH27,BJ27,BL27)</f>
        <v>#DIV/0!</v>
      </c>
      <c r="BO27" s="33" t="e">
        <f t="shared" si="358"/>
        <v>#DIV/0!</v>
      </c>
      <c r="BP27" s="34" t="e">
        <f t="shared" ref="BP27:BQ27" si="359">BN27/3</f>
        <v>#DIV/0!</v>
      </c>
      <c r="BQ27" s="35" t="e">
        <f t="shared" si="359"/>
        <v>#DIV/0!</v>
      </c>
      <c r="BR27" s="49"/>
      <c r="BS27" s="31"/>
      <c r="BT27" s="54"/>
      <c r="BU27" s="54"/>
      <c r="BV27" s="54"/>
      <c r="BW27" s="31"/>
      <c r="BX27" s="54"/>
      <c r="BY27" s="54"/>
      <c r="BZ27" s="54"/>
      <c r="CA27" s="32" t="e">
        <f t="shared" ref="CA27:CB27" si="360">AVERAGE(BS27,BU27,BW27,BY27)</f>
        <v>#DIV/0!</v>
      </c>
      <c r="CB27" s="33" t="e">
        <f t="shared" si="360"/>
        <v>#DIV/0!</v>
      </c>
      <c r="CC27" s="34" t="e">
        <f t="shared" ref="CC27:CD27" si="361">CA27/3</f>
        <v>#DIV/0!</v>
      </c>
      <c r="CD27" s="35" t="e">
        <f t="shared" si="361"/>
        <v>#DIV/0!</v>
      </c>
      <c r="CE27" s="49"/>
      <c r="CF27" s="21" t="e">
        <f t="shared" ref="CF27:CI27" si="362">K27</f>
        <v>#DIV/0!</v>
      </c>
      <c r="CG27" s="22" t="e">
        <f t="shared" si="362"/>
        <v>#DIV/0!</v>
      </c>
      <c r="CH27" s="23" t="e">
        <f t="shared" si="362"/>
        <v>#DIV/0!</v>
      </c>
      <c r="CI27" s="24" t="e">
        <f t="shared" si="362"/>
        <v>#DIV/0!</v>
      </c>
      <c r="CJ27" s="21" t="e">
        <f t="shared" ref="CJ27:CM27" si="363">AH27</f>
        <v>#DIV/0!</v>
      </c>
      <c r="CK27" s="22" t="e">
        <f t="shared" si="363"/>
        <v>#DIV/0!</v>
      </c>
      <c r="CL27" s="23" t="e">
        <f t="shared" si="363"/>
        <v>#DIV/0!</v>
      </c>
      <c r="CM27" s="24" t="e">
        <f t="shared" si="363"/>
        <v>#DIV/0!</v>
      </c>
      <c r="CN27" s="21" t="e">
        <f t="shared" ref="CN27:CQ27" si="364">AW27</f>
        <v>#DIV/0!</v>
      </c>
      <c r="CO27" s="22" t="e">
        <f t="shared" si="364"/>
        <v>#DIV/0!</v>
      </c>
      <c r="CP27" s="23" t="e">
        <f t="shared" si="364"/>
        <v>#DIV/0!</v>
      </c>
      <c r="CQ27" s="24" t="e">
        <f t="shared" si="364"/>
        <v>#DIV/0!</v>
      </c>
      <c r="CR27" s="21" t="e">
        <f t="shared" ref="CR27:CU27" si="365">BN27</f>
        <v>#DIV/0!</v>
      </c>
      <c r="CS27" s="22" t="e">
        <f t="shared" si="365"/>
        <v>#DIV/0!</v>
      </c>
      <c r="CT27" s="23" t="e">
        <f t="shared" si="365"/>
        <v>#DIV/0!</v>
      </c>
      <c r="CU27" s="24" t="e">
        <f t="shared" si="365"/>
        <v>#DIV/0!</v>
      </c>
      <c r="CV27" s="21" t="e">
        <f t="shared" ref="CV27:CY27" si="366">CA27</f>
        <v>#DIV/0!</v>
      </c>
      <c r="CW27" s="22" t="e">
        <f t="shared" si="366"/>
        <v>#DIV/0!</v>
      </c>
      <c r="CX27" s="23" t="e">
        <f t="shared" si="366"/>
        <v>#DIV/0!</v>
      </c>
      <c r="CY27" s="24" t="e">
        <f t="shared" si="366"/>
        <v>#DIV/0!</v>
      </c>
      <c r="CZ27" s="36" t="e">
        <f t="shared" ref="CZ27:DC27" si="367">AVERAGE(CF27,CJ27,CN27,CR27,CV27)</f>
        <v>#DIV/0!</v>
      </c>
      <c r="DA27" s="37" t="e">
        <f t="shared" si="367"/>
        <v>#DIV/0!</v>
      </c>
      <c r="DB27" s="38" t="e">
        <f t="shared" si="367"/>
        <v>#DIV/0!</v>
      </c>
      <c r="DC27" s="39" t="e">
        <f t="shared" si="367"/>
        <v>#DIV/0!</v>
      </c>
      <c r="DD27" s="49"/>
      <c r="DE27" s="15"/>
      <c r="DF27" s="15"/>
      <c r="DG27" s="15"/>
      <c r="DH27" s="15"/>
      <c r="DI27" s="15"/>
    </row>
    <row r="28" spans="1:113" ht="14.25" customHeight="1" x14ac:dyDescent="0.2">
      <c r="A28" s="55">
        <v>24</v>
      </c>
      <c r="B28" s="57"/>
      <c r="C28" s="47"/>
      <c r="D28" s="48"/>
      <c r="E28" s="48"/>
      <c r="F28" s="48"/>
      <c r="G28" s="47"/>
      <c r="H28" s="48"/>
      <c r="I28" s="48"/>
      <c r="J28" s="48"/>
      <c r="K28" s="32" t="e">
        <f t="shared" ref="K28:L28" si="368">AVERAGE(C28,E28,G28,I28)</f>
        <v>#DIV/0!</v>
      </c>
      <c r="L28" s="33" t="e">
        <f t="shared" si="368"/>
        <v>#DIV/0!</v>
      </c>
      <c r="M28" s="34" t="e">
        <f t="shared" ref="M28:N28" si="369">K28/3</f>
        <v>#DIV/0!</v>
      </c>
      <c r="N28" s="35" t="e">
        <f t="shared" si="369"/>
        <v>#DIV/0!</v>
      </c>
      <c r="O28" s="49"/>
      <c r="P28" s="47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32" t="e">
        <f t="shared" ref="AH28:AI28" si="370">AVERAGE(P28,R28,T28,V28,X28,Z28,AB28,AD28,AF28)</f>
        <v>#DIV/0!</v>
      </c>
      <c r="AI28" s="33" t="e">
        <f t="shared" si="370"/>
        <v>#DIV/0!</v>
      </c>
      <c r="AJ28" s="34" t="e">
        <f t="shared" ref="AJ28:AK28" si="371">AH28/3</f>
        <v>#DIV/0!</v>
      </c>
      <c r="AK28" s="35" t="e">
        <f t="shared" si="371"/>
        <v>#DIV/0!</v>
      </c>
      <c r="AL28" s="49"/>
      <c r="AM28" s="31"/>
      <c r="AN28" s="54"/>
      <c r="AO28" s="54"/>
      <c r="AP28" s="54"/>
      <c r="AQ28" s="54"/>
      <c r="AR28" s="54"/>
      <c r="AS28" s="54"/>
      <c r="AT28" s="54"/>
      <c r="AU28" s="54"/>
      <c r="AV28" s="54"/>
      <c r="AW28" s="32" t="e">
        <f t="shared" ref="AW28:AX28" si="372">AVERAGE(AM28,AO28,AQ28,AS28,AU28)</f>
        <v>#DIV/0!</v>
      </c>
      <c r="AX28" s="33" t="e">
        <f t="shared" si="372"/>
        <v>#DIV/0!</v>
      </c>
      <c r="AY28" s="34" t="e">
        <f t="shared" ref="AY28:AZ28" si="373">AW28/3</f>
        <v>#DIV/0!</v>
      </c>
      <c r="AZ28" s="35" t="e">
        <f t="shared" si="373"/>
        <v>#DIV/0!</v>
      </c>
      <c r="BA28" s="49"/>
      <c r="BB28" s="31"/>
      <c r="BC28" s="54"/>
      <c r="BD28" s="54"/>
      <c r="BE28" s="54"/>
      <c r="BF28" s="31"/>
      <c r="BG28" s="54"/>
      <c r="BH28" s="54"/>
      <c r="BI28" s="54"/>
      <c r="BJ28" s="54"/>
      <c r="BK28" s="54"/>
      <c r="BL28" s="54"/>
      <c r="BM28" s="54"/>
      <c r="BN28" s="32" t="e">
        <f t="shared" ref="BN28:BO28" si="374">AVERAGE(BB28,BD28,BF28,BH28,BJ28,BL28)</f>
        <v>#DIV/0!</v>
      </c>
      <c r="BO28" s="33" t="e">
        <f t="shared" si="374"/>
        <v>#DIV/0!</v>
      </c>
      <c r="BP28" s="34" t="e">
        <f t="shared" ref="BP28:BQ28" si="375">BN28/3</f>
        <v>#DIV/0!</v>
      </c>
      <c r="BQ28" s="35" t="e">
        <f t="shared" si="375"/>
        <v>#DIV/0!</v>
      </c>
      <c r="BR28" s="49"/>
      <c r="BS28" s="31"/>
      <c r="BT28" s="54"/>
      <c r="BU28" s="54"/>
      <c r="BV28" s="54"/>
      <c r="BW28" s="31"/>
      <c r="BX28" s="54"/>
      <c r="BY28" s="54"/>
      <c r="BZ28" s="54"/>
      <c r="CA28" s="32" t="e">
        <f t="shared" ref="CA28:CB28" si="376">AVERAGE(BS28,BU28,BW28,BY28)</f>
        <v>#DIV/0!</v>
      </c>
      <c r="CB28" s="33" t="e">
        <f t="shared" si="376"/>
        <v>#DIV/0!</v>
      </c>
      <c r="CC28" s="34" t="e">
        <f t="shared" ref="CC28:CD28" si="377">CA28/3</f>
        <v>#DIV/0!</v>
      </c>
      <c r="CD28" s="35" t="e">
        <f t="shared" si="377"/>
        <v>#DIV/0!</v>
      </c>
      <c r="CE28" s="49"/>
      <c r="CF28" s="21" t="e">
        <f t="shared" ref="CF28:CI28" si="378">K28</f>
        <v>#DIV/0!</v>
      </c>
      <c r="CG28" s="22" t="e">
        <f t="shared" si="378"/>
        <v>#DIV/0!</v>
      </c>
      <c r="CH28" s="23" t="e">
        <f t="shared" si="378"/>
        <v>#DIV/0!</v>
      </c>
      <c r="CI28" s="24" t="e">
        <f t="shared" si="378"/>
        <v>#DIV/0!</v>
      </c>
      <c r="CJ28" s="21" t="e">
        <f t="shared" ref="CJ28:CM28" si="379">AH28</f>
        <v>#DIV/0!</v>
      </c>
      <c r="CK28" s="22" t="e">
        <f t="shared" si="379"/>
        <v>#DIV/0!</v>
      </c>
      <c r="CL28" s="23" t="e">
        <f t="shared" si="379"/>
        <v>#DIV/0!</v>
      </c>
      <c r="CM28" s="24" t="e">
        <f t="shared" si="379"/>
        <v>#DIV/0!</v>
      </c>
      <c r="CN28" s="21" t="e">
        <f t="shared" ref="CN28:CQ28" si="380">AW28</f>
        <v>#DIV/0!</v>
      </c>
      <c r="CO28" s="22" t="e">
        <f t="shared" si="380"/>
        <v>#DIV/0!</v>
      </c>
      <c r="CP28" s="23" t="e">
        <f t="shared" si="380"/>
        <v>#DIV/0!</v>
      </c>
      <c r="CQ28" s="24" t="e">
        <f t="shared" si="380"/>
        <v>#DIV/0!</v>
      </c>
      <c r="CR28" s="21" t="e">
        <f t="shared" ref="CR28:CU28" si="381">BN28</f>
        <v>#DIV/0!</v>
      </c>
      <c r="CS28" s="22" t="e">
        <f t="shared" si="381"/>
        <v>#DIV/0!</v>
      </c>
      <c r="CT28" s="23" t="e">
        <f t="shared" si="381"/>
        <v>#DIV/0!</v>
      </c>
      <c r="CU28" s="24" t="e">
        <f t="shared" si="381"/>
        <v>#DIV/0!</v>
      </c>
      <c r="CV28" s="21" t="e">
        <f t="shared" ref="CV28:CY28" si="382">CA28</f>
        <v>#DIV/0!</v>
      </c>
      <c r="CW28" s="22" t="e">
        <f t="shared" si="382"/>
        <v>#DIV/0!</v>
      </c>
      <c r="CX28" s="23" t="e">
        <f t="shared" si="382"/>
        <v>#DIV/0!</v>
      </c>
      <c r="CY28" s="24" t="e">
        <f t="shared" si="382"/>
        <v>#DIV/0!</v>
      </c>
      <c r="CZ28" s="36" t="e">
        <f t="shared" ref="CZ28:DC28" si="383">AVERAGE(CF28,CJ28,CN28,CR28,CV28)</f>
        <v>#DIV/0!</v>
      </c>
      <c r="DA28" s="37" t="e">
        <f t="shared" si="383"/>
        <v>#DIV/0!</v>
      </c>
      <c r="DB28" s="38" t="e">
        <f t="shared" si="383"/>
        <v>#DIV/0!</v>
      </c>
      <c r="DC28" s="39" t="e">
        <f t="shared" si="383"/>
        <v>#DIV/0!</v>
      </c>
      <c r="DD28" s="49"/>
      <c r="DE28" s="15"/>
      <c r="DF28" s="15"/>
      <c r="DG28" s="15"/>
      <c r="DH28" s="15"/>
      <c r="DI28" s="15"/>
    </row>
    <row r="29" spans="1:113" ht="14.25" customHeight="1" x14ac:dyDescent="0.2">
      <c r="A29" s="55">
        <v>25</v>
      </c>
      <c r="B29" s="57"/>
      <c r="C29" s="47"/>
      <c r="D29" s="48"/>
      <c r="E29" s="48"/>
      <c r="F29" s="48"/>
      <c r="G29" s="47"/>
      <c r="H29" s="48"/>
      <c r="I29" s="48"/>
      <c r="J29" s="48"/>
      <c r="K29" s="32" t="e">
        <f t="shared" ref="K29:L29" si="384">AVERAGE(C29,E29,G29,I29)</f>
        <v>#DIV/0!</v>
      </c>
      <c r="L29" s="33" t="e">
        <f t="shared" si="384"/>
        <v>#DIV/0!</v>
      </c>
      <c r="M29" s="34" t="e">
        <f t="shared" ref="M29:N29" si="385">K29/3</f>
        <v>#DIV/0!</v>
      </c>
      <c r="N29" s="35" t="e">
        <f t="shared" si="385"/>
        <v>#DIV/0!</v>
      </c>
      <c r="O29" s="49"/>
      <c r="P29" s="47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32" t="e">
        <f t="shared" ref="AH29:AI29" si="386">AVERAGE(P29,R29,T29,V29,X29,Z29,AB29,AD29,AF29)</f>
        <v>#DIV/0!</v>
      </c>
      <c r="AI29" s="33" t="e">
        <f t="shared" si="386"/>
        <v>#DIV/0!</v>
      </c>
      <c r="AJ29" s="34" t="e">
        <f t="shared" ref="AJ29:AK29" si="387">AH29/3</f>
        <v>#DIV/0!</v>
      </c>
      <c r="AK29" s="35" t="e">
        <f t="shared" si="387"/>
        <v>#DIV/0!</v>
      </c>
      <c r="AL29" s="49"/>
      <c r="AM29" s="31"/>
      <c r="AN29" s="54"/>
      <c r="AO29" s="54"/>
      <c r="AP29" s="54"/>
      <c r="AQ29" s="54"/>
      <c r="AR29" s="54"/>
      <c r="AS29" s="54"/>
      <c r="AT29" s="54"/>
      <c r="AU29" s="54"/>
      <c r="AV29" s="54"/>
      <c r="AW29" s="32" t="e">
        <f t="shared" ref="AW29:AX29" si="388">AVERAGE(AM29,AO29,AQ29,AS29,AU29)</f>
        <v>#DIV/0!</v>
      </c>
      <c r="AX29" s="33" t="e">
        <f t="shared" si="388"/>
        <v>#DIV/0!</v>
      </c>
      <c r="AY29" s="34" t="e">
        <f t="shared" ref="AY29:AZ29" si="389">AW29/3</f>
        <v>#DIV/0!</v>
      </c>
      <c r="AZ29" s="35" t="e">
        <f t="shared" si="389"/>
        <v>#DIV/0!</v>
      </c>
      <c r="BA29" s="49"/>
      <c r="BB29" s="31"/>
      <c r="BC29" s="54"/>
      <c r="BD29" s="54"/>
      <c r="BE29" s="54"/>
      <c r="BF29" s="31"/>
      <c r="BG29" s="54"/>
      <c r="BH29" s="54"/>
      <c r="BI29" s="54"/>
      <c r="BJ29" s="54"/>
      <c r="BK29" s="54"/>
      <c r="BL29" s="54"/>
      <c r="BM29" s="54"/>
      <c r="BN29" s="32" t="e">
        <f t="shared" ref="BN29:BO29" si="390">AVERAGE(BB29,BD29,BF29,BH29,BJ29,BL29)</f>
        <v>#DIV/0!</v>
      </c>
      <c r="BO29" s="33" t="e">
        <f t="shared" si="390"/>
        <v>#DIV/0!</v>
      </c>
      <c r="BP29" s="34" t="e">
        <f t="shared" ref="BP29:BQ29" si="391">BN29/3</f>
        <v>#DIV/0!</v>
      </c>
      <c r="BQ29" s="35" t="e">
        <f t="shared" si="391"/>
        <v>#DIV/0!</v>
      </c>
      <c r="BR29" s="49"/>
      <c r="BS29" s="31"/>
      <c r="BT29" s="54"/>
      <c r="BU29" s="54"/>
      <c r="BV29" s="54"/>
      <c r="BW29" s="31"/>
      <c r="BX29" s="54"/>
      <c r="BY29" s="54"/>
      <c r="BZ29" s="54"/>
      <c r="CA29" s="32" t="e">
        <f t="shared" ref="CA29:CB29" si="392">AVERAGE(BS29,BU29,BW29,BY29)</f>
        <v>#DIV/0!</v>
      </c>
      <c r="CB29" s="33" t="e">
        <f t="shared" si="392"/>
        <v>#DIV/0!</v>
      </c>
      <c r="CC29" s="34" t="e">
        <f t="shared" ref="CC29:CD29" si="393">CA29/3</f>
        <v>#DIV/0!</v>
      </c>
      <c r="CD29" s="35" t="e">
        <f t="shared" si="393"/>
        <v>#DIV/0!</v>
      </c>
      <c r="CE29" s="49"/>
      <c r="CF29" s="21" t="e">
        <f t="shared" ref="CF29:CI29" si="394">K29</f>
        <v>#DIV/0!</v>
      </c>
      <c r="CG29" s="22" t="e">
        <f t="shared" si="394"/>
        <v>#DIV/0!</v>
      </c>
      <c r="CH29" s="23" t="e">
        <f t="shared" si="394"/>
        <v>#DIV/0!</v>
      </c>
      <c r="CI29" s="24" t="e">
        <f t="shared" si="394"/>
        <v>#DIV/0!</v>
      </c>
      <c r="CJ29" s="21" t="e">
        <f t="shared" ref="CJ29:CM29" si="395">AH29</f>
        <v>#DIV/0!</v>
      </c>
      <c r="CK29" s="22" t="e">
        <f t="shared" si="395"/>
        <v>#DIV/0!</v>
      </c>
      <c r="CL29" s="23" t="e">
        <f t="shared" si="395"/>
        <v>#DIV/0!</v>
      </c>
      <c r="CM29" s="24" t="e">
        <f t="shared" si="395"/>
        <v>#DIV/0!</v>
      </c>
      <c r="CN29" s="21" t="e">
        <f t="shared" ref="CN29:CQ29" si="396">AW29</f>
        <v>#DIV/0!</v>
      </c>
      <c r="CO29" s="22" t="e">
        <f t="shared" si="396"/>
        <v>#DIV/0!</v>
      </c>
      <c r="CP29" s="23" t="e">
        <f t="shared" si="396"/>
        <v>#DIV/0!</v>
      </c>
      <c r="CQ29" s="24" t="e">
        <f t="shared" si="396"/>
        <v>#DIV/0!</v>
      </c>
      <c r="CR29" s="21" t="e">
        <f t="shared" ref="CR29:CU29" si="397">BN29</f>
        <v>#DIV/0!</v>
      </c>
      <c r="CS29" s="22" t="e">
        <f t="shared" si="397"/>
        <v>#DIV/0!</v>
      </c>
      <c r="CT29" s="23" t="e">
        <f t="shared" si="397"/>
        <v>#DIV/0!</v>
      </c>
      <c r="CU29" s="24" t="e">
        <f t="shared" si="397"/>
        <v>#DIV/0!</v>
      </c>
      <c r="CV29" s="21" t="e">
        <f t="shared" ref="CV29:CY29" si="398">CA29</f>
        <v>#DIV/0!</v>
      </c>
      <c r="CW29" s="22" t="e">
        <f t="shared" si="398"/>
        <v>#DIV/0!</v>
      </c>
      <c r="CX29" s="23" t="e">
        <f t="shared" si="398"/>
        <v>#DIV/0!</v>
      </c>
      <c r="CY29" s="24" t="e">
        <f t="shared" si="398"/>
        <v>#DIV/0!</v>
      </c>
      <c r="CZ29" s="36" t="e">
        <f t="shared" ref="CZ29:DC29" si="399">AVERAGE(CF29,CJ29,CN29,CR29,CV29)</f>
        <v>#DIV/0!</v>
      </c>
      <c r="DA29" s="37" t="e">
        <f t="shared" si="399"/>
        <v>#DIV/0!</v>
      </c>
      <c r="DB29" s="38" t="e">
        <f t="shared" si="399"/>
        <v>#DIV/0!</v>
      </c>
      <c r="DC29" s="39" t="e">
        <f t="shared" si="399"/>
        <v>#DIV/0!</v>
      </c>
      <c r="DD29" s="49"/>
      <c r="DE29" s="15"/>
      <c r="DF29" s="15"/>
      <c r="DG29" s="15"/>
      <c r="DH29" s="15"/>
      <c r="DI29" s="15"/>
    </row>
    <row r="30" spans="1:113" ht="14.25" customHeight="1" x14ac:dyDescent="0.2">
      <c r="A30" s="55">
        <v>26</v>
      </c>
      <c r="B30" s="57"/>
      <c r="C30" s="47"/>
      <c r="D30" s="48"/>
      <c r="E30" s="48"/>
      <c r="F30" s="48"/>
      <c r="G30" s="47"/>
      <c r="H30" s="48"/>
      <c r="I30" s="48"/>
      <c r="J30" s="48"/>
      <c r="K30" s="32" t="e">
        <f t="shared" ref="K30:L30" si="400">AVERAGE(C30,E30,G30,I30)</f>
        <v>#DIV/0!</v>
      </c>
      <c r="L30" s="33" t="e">
        <f t="shared" si="400"/>
        <v>#DIV/0!</v>
      </c>
      <c r="M30" s="34" t="e">
        <f t="shared" ref="M30:N30" si="401">K30/3</f>
        <v>#DIV/0!</v>
      </c>
      <c r="N30" s="35" t="e">
        <f t="shared" si="401"/>
        <v>#DIV/0!</v>
      </c>
      <c r="O30" s="49"/>
      <c r="P30" s="47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32" t="e">
        <f t="shared" ref="AH30:AI30" si="402">AVERAGE(P30,R30,T30,V30,X30,Z30,AB30,AD30,AF30)</f>
        <v>#DIV/0!</v>
      </c>
      <c r="AI30" s="33" t="e">
        <f t="shared" si="402"/>
        <v>#DIV/0!</v>
      </c>
      <c r="AJ30" s="34" t="e">
        <f t="shared" ref="AJ30:AK30" si="403">AH30/3</f>
        <v>#DIV/0!</v>
      </c>
      <c r="AK30" s="35" t="e">
        <f t="shared" si="403"/>
        <v>#DIV/0!</v>
      </c>
      <c r="AL30" s="49"/>
      <c r="AM30" s="31"/>
      <c r="AN30" s="54"/>
      <c r="AO30" s="54"/>
      <c r="AP30" s="54"/>
      <c r="AQ30" s="54"/>
      <c r="AR30" s="54"/>
      <c r="AS30" s="54"/>
      <c r="AT30" s="54"/>
      <c r="AU30" s="54"/>
      <c r="AV30" s="54"/>
      <c r="AW30" s="32" t="e">
        <f t="shared" ref="AW30:AX30" si="404">AVERAGE(AM30,AO30,AQ30,AS30,AU30)</f>
        <v>#DIV/0!</v>
      </c>
      <c r="AX30" s="33" t="e">
        <f t="shared" si="404"/>
        <v>#DIV/0!</v>
      </c>
      <c r="AY30" s="34" t="e">
        <f t="shared" ref="AY30:AZ30" si="405">AW30/3</f>
        <v>#DIV/0!</v>
      </c>
      <c r="AZ30" s="35" t="e">
        <f t="shared" si="405"/>
        <v>#DIV/0!</v>
      </c>
      <c r="BA30" s="49"/>
      <c r="BB30" s="31"/>
      <c r="BC30" s="54"/>
      <c r="BD30" s="54"/>
      <c r="BE30" s="54"/>
      <c r="BF30" s="31"/>
      <c r="BG30" s="54"/>
      <c r="BH30" s="54"/>
      <c r="BI30" s="54"/>
      <c r="BJ30" s="54"/>
      <c r="BK30" s="54"/>
      <c r="BL30" s="54"/>
      <c r="BM30" s="54"/>
      <c r="BN30" s="32" t="e">
        <f t="shared" ref="BN30:BO30" si="406">AVERAGE(BB30,BD30,BF30,BH30,BJ30,BL30)</f>
        <v>#DIV/0!</v>
      </c>
      <c r="BO30" s="33" t="e">
        <f t="shared" si="406"/>
        <v>#DIV/0!</v>
      </c>
      <c r="BP30" s="34" t="e">
        <f t="shared" ref="BP30:BQ30" si="407">BN30/3</f>
        <v>#DIV/0!</v>
      </c>
      <c r="BQ30" s="35" t="e">
        <f t="shared" si="407"/>
        <v>#DIV/0!</v>
      </c>
      <c r="BR30" s="49"/>
      <c r="BS30" s="31"/>
      <c r="BT30" s="54"/>
      <c r="BU30" s="54"/>
      <c r="BV30" s="54"/>
      <c r="BW30" s="31"/>
      <c r="BX30" s="54"/>
      <c r="BY30" s="54"/>
      <c r="BZ30" s="54"/>
      <c r="CA30" s="32" t="e">
        <f t="shared" ref="CA30:CB30" si="408">AVERAGE(BS30,BU30,BW30,BY30)</f>
        <v>#DIV/0!</v>
      </c>
      <c r="CB30" s="33" t="e">
        <f t="shared" si="408"/>
        <v>#DIV/0!</v>
      </c>
      <c r="CC30" s="34" t="e">
        <f t="shared" ref="CC30:CD30" si="409">CA30/3</f>
        <v>#DIV/0!</v>
      </c>
      <c r="CD30" s="35" t="e">
        <f t="shared" si="409"/>
        <v>#DIV/0!</v>
      </c>
      <c r="CE30" s="49"/>
      <c r="CF30" s="21" t="e">
        <f t="shared" ref="CF30:CI30" si="410">K30</f>
        <v>#DIV/0!</v>
      </c>
      <c r="CG30" s="22" t="e">
        <f t="shared" si="410"/>
        <v>#DIV/0!</v>
      </c>
      <c r="CH30" s="23" t="e">
        <f t="shared" si="410"/>
        <v>#DIV/0!</v>
      </c>
      <c r="CI30" s="24" t="e">
        <f t="shared" si="410"/>
        <v>#DIV/0!</v>
      </c>
      <c r="CJ30" s="21" t="e">
        <f t="shared" ref="CJ30:CM30" si="411">AH30</f>
        <v>#DIV/0!</v>
      </c>
      <c r="CK30" s="22" t="e">
        <f t="shared" si="411"/>
        <v>#DIV/0!</v>
      </c>
      <c r="CL30" s="23" t="e">
        <f t="shared" si="411"/>
        <v>#DIV/0!</v>
      </c>
      <c r="CM30" s="24" t="e">
        <f t="shared" si="411"/>
        <v>#DIV/0!</v>
      </c>
      <c r="CN30" s="21" t="e">
        <f t="shared" ref="CN30:CQ30" si="412">AW30</f>
        <v>#DIV/0!</v>
      </c>
      <c r="CO30" s="22" t="e">
        <f t="shared" si="412"/>
        <v>#DIV/0!</v>
      </c>
      <c r="CP30" s="23" t="e">
        <f t="shared" si="412"/>
        <v>#DIV/0!</v>
      </c>
      <c r="CQ30" s="24" t="e">
        <f t="shared" si="412"/>
        <v>#DIV/0!</v>
      </c>
      <c r="CR30" s="21" t="e">
        <f t="shared" ref="CR30:CU30" si="413">BN30</f>
        <v>#DIV/0!</v>
      </c>
      <c r="CS30" s="22" t="e">
        <f t="shared" si="413"/>
        <v>#DIV/0!</v>
      </c>
      <c r="CT30" s="23" t="e">
        <f t="shared" si="413"/>
        <v>#DIV/0!</v>
      </c>
      <c r="CU30" s="24" t="e">
        <f t="shared" si="413"/>
        <v>#DIV/0!</v>
      </c>
      <c r="CV30" s="21" t="e">
        <f t="shared" ref="CV30:CY30" si="414">CA30</f>
        <v>#DIV/0!</v>
      </c>
      <c r="CW30" s="22" t="e">
        <f t="shared" si="414"/>
        <v>#DIV/0!</v>
      </c>
      <c r="CX30" s="23" t="e">
        <f t="shared" si="414"/>
        <v>#DIV/0!</v>
      </c>
      <c r="CY30" s="24" t="e">
        <f t="shared" si="414"/>
        <v>#DIV/0!</v>
      </c>
      <c r="CZ30" s="36" t="e">
        <f t="shared" ref="CZ30:DC30" si="415">AVERAGE(CF30,CJ30,CN30,CR30,CV30)</f>
        <v>#DIV/0!</v>
      </c>
      <c r="DA30" s="37" t="e">
        <f t="shared" si="415"/>
        <v>#DIV/0!</v>
      </c>
      <c r="DB30" s="38" t="e">
        <f t="shared" si="415"/>
        <v>#DIV/0!</v>
      </c>
      <c r="DC30" s="39" t="e">
        <f t="shared" si="415"/>
        <v>#DIV/0!</v>
      </c>
      <c r="DD30" s="49"/>
      <c r="DE30" s="15"/>
      <c r="DF30" s="15"/>
      <c r="DG30" s="15"/>
      <c r="DH30" s="15"/>
      <c r="DI30" s="15"/>
    </row>
    <row r="31" spans="1:113" ht="14.25" customHeight="1" x14ac:dyDescent="0.2">
      <c r="A31" s="55">
        <v>27</v>
      </c>
      <c r="B31" s="57"/>
      <c r="C31" s="47"/>
      <c r="D31" s="48"/>
      <c r="E31" s="48"/>
      <c r="F31" s="48"/>
      <c r="G31" s="47"/>
      <c r="H31" s="48"/>
      <c r="I31" s="48"/>
      <c r="J31" s="48"/>
      <c r="K31" s="32" t="e">
        <f t="shared" ref="K31:L31" si="416">AVERAGE(C31,E31,G31,I31)</f>
        <v>#DIV/0!</v>
      </c>
      <c r="L31" s="33" t="e">
        <f t="shared" si="416"/>
        <v>#DIV/0!</v>
      </c>
      <c r="M31" s="34" t="e">
        <f t="shared" ref="M31:N31" si="417">K31/3</f>
        <v>#DIV/0!</v>
      </c>
      <c r="N31" s="35" t="e">
        <f t="shared" si="417"/>
        <v>#DIV/0!</v>
      </c>
      <c r="O31" s="49"/>
      <c r="P31" s="47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32" t="e">
        <f t="shared" ref="AH31:AI31" si="418">AVERAGE(P31,R31,T31,V31,X31,Z31,AB31,AD31,AF31)</f>
        <v>#DIV/0!</v>
      </c>
      <c r="AI31" s="33" t="e">
        <f t="shared" si="418"/>
        <v>#DIV/0!</v>
      </c>
      <c r="AJ31" s="34" t="e">
        <f t="shared" ref="AJ31:AK31" si="419">AH31/3</f>
        <v>#DIV/0!</v>
      </c>
      <c r="AK31" s="35" t="e">
        <f t="shared" si="419"/>
        <v>#DIV/0!</v>
      </c>
      <c r="AL31" s="49"/>
      <c r="AM31" s="31"/>
      <c r="AN31" s="54"/>
      <c r="AO31" s="54"/>
      <c r="AP31" s="54"/>
      <c r="AQ31" s="54"/>
      <c r="AR31" s="54"/>
      <c r="AS31" s="54"/>
      <c r="AT31" s="54"/>
      <c r="AU31" s="54"/>
      <c r="AV31" s="54"/>
      <c r="AW31" s="32" t="e">
        <f t="shared" ref="AW31:AX31" si="420">AVERAGE(AM31,AO31,AQ31,AS31,AU31)</f>
        <v>#DIV/0!</v>
      </c>
      <c r="AX31" s="33" t="e">
        <f t="shared" si="420"/>
        <v>#DIV/0!</v>
      </c>
      <c r="AY31" s="34" t="e">
        <f t="shared" ref="AY31:AZ31" si="421">AW31/3</f>
        <v>#DIV/0!</v>
      </c>
      <c r="AZ31" s="35" t="e">
        <f t="shared" si="421"/>
        <v>#DIV/0!</v>
      </c>
      <c r="BA31" s="49"/>
      <c r="BB31" s="31"/>
      <c r="BC31" s="54"/>
      <c r="BD31" s="54"/>
      <c r="BE31" s="54"/>
      <c r="BF31" s="31"/>
      <c r="BG31" s="54"/>
      <c r="BH31" s="54"/>
      <c r="BI31" s="54"/>
      <c r="BJ31" s="54"/>
      <c r="BK31" s="54"/>
      <c r="BL31" s="54"/>
      <c r="BM31" s="54"/>
      <c r="BN31" s="32" t="e">
        <f t="shared" ref="BN31:BO31" si="422">AVERAGE(BB31,BD31,BF31,BH31,BJ31,BL31)</f>
        <v>#DIV/0!</v>
      </c>
      <c r="BO31" s="33" t="e">
        <f t="shared" si="422"/>
        <v>#DIV/0!</v>
      </c>
      <c r="BP31" s="34" t="e">
        <f t="shared" ref="BP31:BQ31" si="423">BN31/3</f>
        <v>#DIV/0!</v>
      </c>
      <c r="BQ31" s="35" t="e">
        <f t="shared" si="423"/>
        <v>#DIV/0!</v>
      </c>
      <c r="BR31" s="49"/>
      <c r="BS31" s="31"/>
      <c r="BT31" s="54"/>
      <c r="BU31" s="54"/>
      <c r="BV31" s="54"/>
      <c r="BW31" s="31"/>
      <c r="BX31" s="54"/>
      <c r="BY31" s="54"/>
      <c r="BZ31" s="54"/>
      <c r="CA31" s="32" t="e">
        <f t="shared" ref="CA31:CB31" si="424">AVERAGE(BS31,BU31,BW31,BY31)</f>
        <v>#DIV/0!</v>
      </c>
      <c r="CB31" s="33" t="e">
        <f t="shared" si="424"/>
        <v>#DIV/0!</v>
      </c>
      <c r="CC31" s="34" t="e">
        <f t="shared" ref="CC31:CD31" si="425">CA31/3</f>
        <v>#DIV/0!</v>
      </c>
      <c r="CD31" s="35" t="e">
        <f t="shared" si="425"/>
        <v>#DIV/0!</v>
      </c>
      <c r="CE31" s="49"/>
      <c r="CF31" s="21" t="e">
        <f t="shared" ref="CF31:CI31" si="426">K31</f>
        <v>#DIV/0!</v>
      </c>
      <c r="CG31" s="22" t="e">
        <f t="shared" si="426"/>
        <v>#DIV/0!</v>
      </c>
      <c r="CH31" s="23" t="e">
        <f t="shared" si="426"/>
        <v>#DIV/0!</v>
      </c>
      <c r="CI31" s="24" t="e">
        <f t="shared" si="426"/>
        <v>#DIV/0!</v>
      </c>
      <c r="CJ31" s="21" t="e">
        <f t="shared" ref="CJ31:CM31" si="427">AH31</f>
        <v>#DIV/0!</v>
      </c>
      <c r="CK31" s="22" t="e">
        <f t="shared" si="427"/>
        <v>#DIV/0!</v>
      </c>
      <c r="CL31" s="23" t="e">
        <f t="shared" si="427"/>
        <v>#DIV/0!</v>
      </c>
      <c r="CM31" s="24" t="e">
        <f t="shared" si="427"/>
        <v>#DIV/0!</v>
      </c>
      <c r="CN31" s="21" t="e">
        <f t="shared" ref="CN31:CQ31" si="428">AW31</f>
        <v>#DIV/0!</v>
      </c>
      <c r="CO31" s="22" t="e">
        <f t="shared" si="428"/>
        <v>#DIV/0!</v>
      </c>
      <c r="CP31" s="23" t="e">
        <f t="shared" si="428"/>
        <v>#DIV/0!</v>
      </c>
      <c r="CQ31" s="24" t="e">
        <f t="shared" si="428"/>
        <v>#DIV/0!</v>
      </c>
      <c r="CR31" s="21" t="e">
        <f t="shared" ref="CR31:CU31" si="429">BN31</f>
        <v>#DIV/0!</v>
      </c>
      <c r="CS31" s="22" t="e">
        <f t="shared" si="429"/>
        <v>#DIV/0!</v>
      </c>
      <c r="CT31" s="23" t="e">
        <f t="shared" si="429"/>
        <v>#DIV/0!</v>
      </c>
      <c r="CU31" s="24" t="e">
        <f t="shared" si="429"/>
        <v>#DIV/0!</v>
      </c>
      <c r="CV31" s="21" t="e">
        <f t="shared" ref="CV31:CY31" si="430">CA31</f>
        <v>#DIV/0!</v>
      </c>
      <c r="CW31" s="22" t="e">
        <f t="shared" si="430"/>
        <v>#DIV/0!</v>
      </c>
      <c r="CX31" s="23" t="e">
        <f t="shared" si="430"/>
        <v>#DIV/0!</v>
      </c>
      <c r="CY31" s="24" t="e">
        <f t="shared" si="430"/>
        <v>#DIV/0!</v>
      </c>
      <c r="CZ31" s="36" t="e">
        <f t="shared" ref="CZ31:DC31" si="431">AVERAGE(CF31,CJ31,CN31,CR31,CV31)</f>
        <v>#DIV/0!</v>
      </c>
      <c r="DA31" s="37" t="e">
        <f t="shared" si="431"/>
        <v>#DIV/0!</v>
      </c>
      <c r="DB31" s="38" t="e">
        <f t="shared" si="431"/>
        <v>#DIV/0!</v>
      </c>
      <c r="DC31" s="39" t="e">
        <f t="shared" si="431"/>
        <v>#DIV/0!</v>
      </c>
      <c r="DD31" s="49"/>
      <c r="DE31" s="15"/>
      <c r="DF31" s="15"/>
      <c r="DG31" s="15"/>
      <c r="DH31" s="15"/>
      <c r="DI31" s="15"/>
    </row>
    <row r="32" spans="1:113" ht="14.25" customHeight="1" x14ac:dyDescent="0.2">
      <c r="A32" s="55">
        <v>28</v>
      </c>
      <c r="B32" s="57"/>
      <c r="C32" s="47"/>
      <c r="D32" s="48"/>
      <c r="E32" s="48"/>
      <c r="F32" s="48"/>
      <c r="G32" s="47"/>
      <c r="H32" s="48"/>
      <c r="I32" s="48"/>
      <c r="J32" s="48"/>
      <c r="K32" s="32" t="e">
        <f t="shared" ref="K32:L32" si="432">AVERAGE(C32,E32,G32,I32)</f>
        <v>#DIV/0!</v>
      </c>
      <c r="L32" s="33" t="e">
        <f t="shared" si="432"/>
        <v>#DIV/0!</v>
      </c>
      <c r="M32" s="34" t="e">
        <f t="shared" ref="M32:N32" si="433">K32/3</f>
        <v>#DIV/0!</v>
      </c>
      <c r="N32" s="35" t="e">
        <f t="shared" si="433"/>
        <v>#DIV/0!</v>
      </c>
      <c r="O32" s="49"/>
      <c r="P32" s="47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32" t="e">
        <f t="shared" ref="AH32:AI32" si="434">AVERAGE(P32,R32,T32,V32,X32,Z32,AB32,AD32,AF32)</f>
        <v>#DIV/0!</v>
      </c>
      <c r="AI32" s="33" t="e">
        <f t="shared" si="434"/>
        <v>#DIV/0!</v>
      </c>
      <c r="AJ32" s="34" t="e">
        <f t="shared" ref="AJ32:AK32" si="435">AH32/3</f>
        <v>#DIV/0!</v>
      </c>
      <c r="AK32" s="35" t="e">
        <f t="shared" si="435"/>
        <v>#DIV/0!</v>
      </c>
      <c r="AL32" s="49"/>
      <c r="AM32" s="31"/>
      <c r="AN32" s="54"/>
      <c r="AO32" s="54"/>
      <c r="AP32" s="54"/>
      <c r="AQ32" s="54"/>
      <c r="AR32" s="54"/>
      <c r="AS32" s="54"/>
      <c r="AT32" s="54"/>
      <c r="AU32" s="54"/>
      <c r="AV32" s="54"/>
      <c r="AW32" s="32" t="e">
        <f t="shared" ref="AW32:AX32" si="436">AVERAGE(AM32,AO32,AQ32,AS32,AU32)</f>
        <v>#DIV/0!</v>
      </c>
      <c r="AX32" s="33" t="e">
        <f t="shared" si="436"/>
        <v>#DIV/0!</v>
      </c>
      <c r="AY32" s="34" t="e">
        <f t="shared" ref="AY32:AZ32" si="437">AW32/3</f>
        <v>#DIV/0!</v>
      </c>
      <c r="AZ32" s="35" t="e">
        <f t="shared" si="437"/>
        <v>#DIV/0!</v>
      </c>
      <c r="BA32" s="49"/>
      <c r="BB32" s="31"/>
      <c r="BC32" s="54"/>
      <c r="BD32" s="54"/>
      <c r="BE32" s="54"/>
      <c r="BF32" s="31"/>
      <c r="BG32" s="54"/>
      <c r="BH32" s="54"/>
      <c r="BI32" s="54"/>
      <c r="BJ32" s="54"/>
      <c r="BK32" s="54"/>
      <c r="BL32" s="54"/>
      <c r="BM32" s="54"/>
      <c r="BN32" s="32" t="e">
        <f t="shared" ref="BN32:BO32" si="438">AVERAGE(BB32,BD32,BF32,BH32,BJ32,BL32)</f>
        <v>#DIV/0!</v>
      </c>
      <c r="BO32" s="33" t="e">
        <f t="shared" si="438"/>
        <v>#DIV/0!</v>
      </c>
      <c r="BP32" s="34" t="e">
        <f t="shared" ref="BP32:BQ32" si="439">BN32/3</f>
        <v>#DIV/0!</v>
      </c>
      <c r="BQ32" s="35" t="e">
        <f t="shared" si="439"/>
        <v>#DIV/0!</v>
      </c>
      <c r="BR32" s="49"/>
      <c r="BS32" s="31"/>
      <c r="BT32" s="54"/>
      <c r="BU32" s="54"/>
      <c r="BV32" s="54"/>
      <c r="BW32" s="31"/>
      <c r="BX32" s="54"/>
      <c r="BY32" s="54"/>
      <c r="BZ32" s="54"/>
      <c r="CA32" s="32" t="e">
        <f t="shared" ref="CA32:CB32" si="440">AVERAGE(BS32,BU32,BW32,BY32)</f>
        <v>#DIV/0!</v>
      </c>
      <c r="CB32" s="33" t="e">
        <f t="shared" si="440"/>
        <v>#DIV/0!</v>
      </c>
      <c r="CC32" s="34" t="e">
        <f t="shared" ref="CC32:CD32" si="441">CA32/3</f>
        <v>#DIV/0!</v>
      </c>
      <c r="CD32" s="35" t="e">
        <f t="shared" si="441"/>
        <v>#DIV/0!</v>
      </c>
      <c r="CE32" s="49"/>
      <c r="CF32" s="21" t="e">
        <f t="shared" ref="CF32:CI32" si="442">K32</f>
        <v>#DIV/0!</v>
      </c>
      <c r="CG32" s="22" t="e">
        <f t="shared" si="442"/>
        <v>#DIV/0!</v>
      </c>
      <c r="CH32" s="23" t="e">
        <f t="shared" si="442"/>
        <v>#DIV/0!</v>
      </c>
      <c r="CI32" s="24" t="e">
        <f t="shared" si="442"/>
        <v>#DIV/0!</v>
      </c>
      <c r="CJ32" s="21" t="e">
        <f t="shared" ref="CJ32:CM32" si="443">AH32</f>
        <v>#DIV/0!</v>
      </c>
      <c r="CK32" s="22" t="e">
        <f t="shared" si="443"/>
        <v>#DIV/0!</v>
      </c>
      <c r="CL32" s="23" t="e">
        <f t="shared" si="443"/>
        <v>#DIV/0!</v>
      </c>
      <c r="CM32" s="24" t="e">
        <f t="shared" si="443"/>
        <v>#DIV/0!</v>
      </c>
      <c r="CN32" s="21" t="e">
        <f t="shared" ref="CN32:CQ32" si="444">AW32</f>
        <v>#DIV/0!</v>
      </c>
      <c r="CO32" s="22" t="e">
        <f t="shared" si="444"/>
        <v>#DIV/0!</v>
      </c>
      <c r="CP32" s="23" t="e">
        <f t="shared" si="444"/>
        <v>#DIV/0!</v>
      </c>
      <c r="CQ32" s="24" t="e">
        <f t="shared" si="444"/>
        <v>#DIV/0!</v>
      </c>
      <c r="CR32" s="21" t="e">
        <f t="shared" ref="CR32:CU32" si="445">BN32</f>
        <v>#DIV/0!</v>
      </c>
      <c r="CS32" s="22" t="e">
        <f t="shared" si="445"/>
        <v>#DIV/0!</v>
      </c>
      <c r="CT32" s="23" t="e">
        <f t="shared" si="445"/>
        <v>#DIV/0!</v>
      </c>
      <c r="CU32" s="24" t="e">
        <f t="shared" si="445"/>
        <v>#DIV/0!</v>
      </c>
      <c r="CV32" s="21" t="e">
        <f t="shared" ref="CV32:CY32" si="446">CA32</f>
        <v>#DIV/0!</v>
      </c>
      <c r="CW32" s="22" t="e">
        <f t="shared" si="446"/>
        <v>#DIV/0!</v>
      </c>
      <c r="CX32" s="23" t="e">
        <f t="shared" si="446"/>
        <v>#DIV/0!</v>
      </c>
      <c r="CY32" s="24" t="e">
        <f t="shared" si="446"/>
        <v>#DIV/0!</v>
      </c>
      <c r="CZ32" s="36" t="e">
        <f t="shared" ref="CZ32:DC32" si="447">AVERAGE(CF32,CJ32,CN32,CR32,CV32)</f>
        <v>#DIV/0!</v>
      </c>
      <c r="DA32" s="37" t="e">
        <f t="shared" si="447"/>
        <v>#DIV/0!</v>
      </c>
      <c r="DB32" s="38" t="e">
        <f t="shared" si="447"/>
        <v>#DIV/0!</v>
      </c>
      <c r="DC32" s="39" t="e">
        <f t="shared" si="447"/>
        <v>#DIV/0!</v>
      </c>
      <c r="DD32" s="49"/>
      <c r="DE32" s="15"/>
      <c r="DF32" s="15"/>
      <c r="DG32" s="15"/>
      <c r="DH32" s="15"/>
      <c r="DI32" s="15"/>
    </row>
    <row r="33" spans="1:113" ht="14.25" customHeight="1" x14ac:dyDescent="0.2">
      <c r="A33" s="55">
        <v>29</v>
      </c>
      <c r="B33" s="57"/>
      <c r="C33" s="47"/>
      <c r="D33" s="48"/>
      <c r="E33" s="48"/>
      <c r="F33" s="48"/>
      <c r="G33" s="47"/>
      <c r="H33" s="48"/>
      <c r="I33" s="48"/>
      <c r="J33" s="48"/>
      <c r="K33" s="32" t="e">
        <f t="shared" ref="K33:L33" si="448">AVERAGE(C33,E33,G33,I33)</f>
        <v>#DIV/0!</v>
      </c>
      <c r="L33" s="33" t="e">
        <f t="shared" si="448"/>
        <v>#DIV/0!</v>
      </c>
      <c r="M33" s="34" t="e">
        <f t="shared" ref="M33:N33" si="449">K33/3</f>
        <v>#DIV/0!</v>
      </c>
      <c r="N33" s="35" t="e">
        <f t="shared" si="449"/>
        <v>#DIV/0!</v>
      </c>
      <c r="O33" s="49"/>
      <c r="P33" s="47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32" t="e">
        <f t="shared" ref="AH33:AI33" si="450">AVERAGE(P33,R33,T33,V33,X33,Z33,AB33,AD33,AF33)</f>
        <v>#DIV/0!</v>
      </c>
      <c r="AI33" s="33" t="e">
        <f t="shared" si="450"/>
        <v>#DIV/0!</v>
      </c>
      <c r="AJ33" s="34" t="e">
        <f t="shared" ref="AJ33:AK33" si="451">AH33/3</f>
        <v>#DIV/0!</v>
      </c>
      <c r="AK33" s="35" t="e">
        <f t="shared" si="451"/>
        <v>#DIV/0!</v>
      </c>
      <c r="AL33" s="49"/>
      <c r="AM33" s="31"/>
      <c r="AN33" s="54"/>
      <c r="AO33" s="54"/>
      <c r="AP33" s="54"/>
      <c r="AQ33" s="54"/>
      <c r="AR33" s="54"/>
      <c r="AS33" s="54"/>
      <c r="AT33" s="54"/>
      <c r="AU33" s="54"/>
      <c r="AV33" s="54"/>
      <c r="AW33" s="32" t="e">
        <f t="shared" ref="AW33:AX33" si="452">AVERAGE(AM33,AO33,AQ33,AS33,AU33)</f>
        <v>#DIV/0!</v>
      </c>
      <c r="AX33" s="33" t="e">
        <f t="shared" si="452"/>
        <v>#DIV/0!</v>
      </c>
      <c r="AY33" s="34" t="e">
        <f t="shared" ref="AY33:AZ33" si="453">AW33/3</f>
        <v>#DIV/0!</v>
      </c>
      <c r="AZ33" s="35" t="e">
        <f t="shared" si="453"/>
        <v>#DIV/0!</v>
      </c>
      <c r="BA33" s="49"/>
      <c r="BB33" s="31"/>
      <c r="BC33" s="54"/>
      <c r="BD33" s="54"/>
      <c r="BE33" s="54"/>
      <c r="BF33" s="31"/>
      <c r="BG33" s="54"/>
      <c r="BH33" s="54"/>
      <c r="BI33" s="54"/>
      <c r="BJ33" s="54"/>
      <c r="BK33" s="54"/>
      <c r="BL33" s="54"/>
      <c r="BM33" s="54"/>
      <c r="BN33" s="32" t="e">
        <f t="shared" ref="BN33:BO33" si="454">AVERAGE(BB33,BD33,BF33,BH33,BJ33,BL33)</f>
        <v>#DIV/0!</v>
      </c>
      <c r="BO33" s="33" t="e">
        <f t="shared" si="454"/>
        <v>#DIV/0!</v>
      </c>
      <c r="BP33" s="34" t="e">
        <f t="shared" ref="BP33:BQ33" si="455">BN33/3</f>
        <v>#DIV/0!</v>
      </c>
      <c r="BQ33" s="35" t="e">
        <f t="shared" si="455"/>
        <v>#DIV/0!</v>
      </c>
      <c r="BR33" s="49"/>
      <c r="BS33" s="31"/>
      <c r="BT33" s="54"/>
      <c r="BU33" s="54"/>
      <c r="BV33" s="54"/>
      <c r="BW33" s="31"/>
      <c r="BX33" s="54"/>
      <c r="BY33" s="54"/>
      <c r="BZ33" s="54"/>
      <c r="CA33" s="32" t="e">
        <f t="shared" ref="CA33:CB33" si="456">AVERAGE(BS33,BU33,BW33,BY33)</f>
        <v>#DIV/0!</v>
      </c>
      <c r="CB33" s="33" t="e">
        <f t="shared" si="456"/>
        <v>#DIV/0!</v>
      </c>
      <c r="CC33" s="34" t="e">
        <f t="shared" ref="CC33:CD33" si="457">CA33/3</f>
        <v>#DIV/0!</v>
      </c>
      <c r="CD33" s="35" t="e">
        <f t="shared" si="457"/>
        <v>#DIV/0!</v>
      </c>
      <c r="CE33" s="49"/>
      <c r="CF33" s="21" t="e">
        <f t="shared" ref="CF33:CI33" si="458">K33</f>
        <v>#DIV/0!</v>
      </c>
      <c r="CG33" s="22" t="e">
        <f t="shared" si="458"/>
        <v>#DIV/0!</v>
      </c>
      <c r="CH33" s="23" t="e">
        <f t="shared" si="458"/>
        <v>#DIV/0!</v>
      </c>
      <c r="CI33" s="24" t="e">
        <f t="shared" si="458"/>
        <v>#DIV/0!</v>
      </c>
      <c r="CJ33" s="21" t="e">
        <f t="shared" ref="CJ33:CM33" si="459">AH33</f>
        <v>#DIV/0!</v>
      </c>
      <c r="CK33" s="22" t="e">
        <f t="shared" si="459"/>
        <v>#DIV/0!</v>
      </c>
      <c r="CL33" s="23" t="e">
        <f t="shared" si="459"/>
        <v>#DIV/0!</v>
      </c>
      <c r="CM33" s="24" t="e">
        <f t="shared" si="459"/>
        <v>#DIV/0!</v>
      </c>
      <c r="CN33" s="21" t="e">
        <f t="shared" ref="CN33:CQ33" si="460">AW33</f>
        <v>#DIV/0!</v>
      </c>
      <c r="CO33" s="22" t="e">
        <f t="shared" si="460"/>
        <v>#DIV/0!</v>
      </c>
      <c r="CP33" s="23" t="e">
        <f t="shared" si="460"/>
        <v>#DIV/0!</v>
      </c>
      <c r="CQ33" s="24" t="e">
        <f t="shared" si="460"/>
        <v>#DIV/0!</v>
      </c>
      <c r="CR33" s="21" t="e">
        <f t="shared" ref="CR33:CU33" si="461">BN33</f>
        <v>#DIV/0!</v>
      </c>
      <c r="CS33" s="22" t="e">
        <f t="shared" si="461"/>
        <v>#DIV/0!</v>
      </c>
      <c r="CT33" s="23" t="e">
        <f t="shared" si="461"/>
        <v>#DIV/0!</v>
      </c>
      <c r="CU33" s="24" t="e">
        <f t="shared" si="461"/>
        <v>#DIV/0!</v>
      </c>
      <c r="CV33" s="21" t="e">
        <f t="shared" ref="CV33:CY33" si="462">CA33</f>
        <v>#DIV/0!</v>
      </c>
      <c r="CW33" s="22" t="e">
        <f t="shared" si="462"/>
        <v>#DIV/0!</v>
      </c>
      <c r="CX33" s="23" t="e">
        <f t="shared" si="462"/>
        <v>#DIV/0!</v>
      </c>
      <c r="CY33" s="24" t="e">
        <f t="shared" si="462"/>
        <v>#DIV/0!</v>
      </c>
      <c r="CZ33" s="36" t="e">
        <f t="shared" ref="CZ33:DC33" si="463">AVERAGE(CF33,CJ33,CN33,CR33,CV33)</f>
        <v>#DIV/0!</v>
      </c>
      <c r="DA33" s="37" t="e">
        <f t="shared" si="463"/>
        <v>#DIV/0!</v>
      </c>
      <c r="DB33" s="38" t="e">
        <f t="shared" si="463"/>
        <v>#DIV/0!</v>
      </c>
      <c r="DC33" s="39" t="e">
        <f t="shared" si="463"/>
        <v>#DIV/0!</v>
      </c>
      <c r="DD33" s="49"/>
      <c r="DE33" s="15"/>
      <c r="DF33" s="15"/>
      <c r="DG33" s="15"/>
      <c r="DH33" s="15"/>
      <c r="DI33" s="15"/>
    </row>
    <row r="34" spans="1:113" ht="14.25" customHeight="1" x14ac:dyDescent="0.2">
      <c r="A34" s="55">
        <v>30</v>
      </c>
      <c r="B34" s="57"/>
      <c r="C34" s="47"/>
      <c r="D34" s="48"/>
      <c r="E34" s="48"/>
      <c r="F34" s="48"/>
      <c r="G34" s="47"/>
      <c r="H34" s="48"/>
      <c r="I34" s="48"/>
      <c r="J34" s="48"/>
      <c r="K34" s="32" t="e">
        <f t="shared" ref="K34:L34" si="464">AVERAGE(C34,E34,G34,I34)</f>
        <v>#DIV/0!</v>
      </c>
      <c r="L34" s="33" t="e">
        <f t="shared" si="464"/>
        <v>#DIV/0!</v>
      </c>
      <c r="M34" s="34" t="e">
        <f t="shared" ref="M34:N34" si="465">K34/3</f>
        <v>#DIV/0!</v>
      </c>
      <c r="N34" s="35" t="e">
        <f t="shared" si="465"/>
        <v>#DIV/0!</v>
      </c>
      <c r="O34" s="49"/>
      <c r="P34" s="47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32" t="e">
        <f t="shared" ref="AH34:AI34" si="466">AVERAGE(P34,R34,T34,V34,X34,Z34,AB34,AD34,AF34)</f>
        <v>#DIV/0!</v>
      </c>
      <c r="AI34" s="33" t="e">
        <f t="shared" si="466"/>
        <v>#DIV/0!</v>
      </c>
      <c r="AJ34" s="34" t="e">
        <f t="shared" ref="AJ34:AK34" si="467">AH34/3</f>
        <v>#DIV/0!</v>
      </c>
      <c r="AK34" s="35" t="e">
        <f t="shared" si="467"/>
        <v>#DIV/0!</v>
      </c>
      <c r="AL34" s="49"/>
      <c r="AM34" s="31"/>
      <c r="AN34" s="54"/>
      <c r="AO34" s="54"/>
      <c r="AP34" s="54"/>
      <c r="AQ34" s="54"/>
      <c r="AR34" s="54"/>
      <c r="AS34" s="54"/>
      <c r="AT34" s="54"/>
      <c r="AU34" s="54"/>
      <c r="AV34" s="54"/>
      <c r="AW34" s="32" t="e">
        <f t="shared" ref="AW34:AX34" si="468">AVERAGE(AM34,AO34,AQ34,AS34,AU34)</f>
        <v>#DIV/0!</v>
      </c>
      <c r="AX34" s="33" t="e">
        <f t="shared" si="468"/>
        <v>#DIV/0!</v>
      </c>
      <c r="AY34" s="34" t="e">
        <f t="shared" ref="AY34:AZ34" si="469">AW34/3</f>
        <v>#DIV/0!</v>
      </c>
      <c r="AZ34" s="35" t="e">
        <f t="shared" si="469"/>
        <v>#DIV/0!</v>
      </c>
      <c r="BA34" s="49"/>
      <c r="BB34" s="31"/>
      <c r="BC34" s="54"/>
      <c r="BD34" s="54"/>
      <c r="BE34" s="54"/>
      <c r="BF34" s="31"/>
      <c r="BG34" s="54"/>
      <c r="BH34" s="54"/>
      <c r="BI34" s="54"/>
      <c r="BJ34" s="54"/>
      <c r="BK34" s="54"/>
      <c r="BL34" s="54"/>
      <c r="BM34" s="54"/>
      <c r="BN34" s="32" t="e">
        <f t="shared" ref="BN34:BO34" si="470">AVERAGE(BB34,BD34,BF34,BH34,BJ34,BL34)</f>
        <v>#DIV/0!</v>
      </c>
      <c r="BO34" s="33" t="e">
        <f t="shared" si="470"/>
        <v>#DIV/0!</v>
      </c>
      <c r="BP34" s="34" t="e">
        <f t="shared" ref="BP34:BQ34" si="471">BN34/3</f>
        <v>#DIV/0!</v>
      </c>
      <c r="BQ34" s="35" t="e">
        <f t="shared" si="471"/>
        <v>#DIV/0!</v>
      </c>
      <c r="BR34" s="49"/>
      <c r="BS34" s="31"/>
      <c r="BT34" s="54"/>
      <c r="BU34" s="54"/>
      <c r="BV34" s="54"/>
      <c r="BW34" s="31"/>
      <c r="BX34" s="54"/>
      <c r="BY34" s="54"/>
      <c r="BZ34" s="54"/>
      <c r="CA34" s="32" t="e">
        <f t="shared" ref="CA34:CB34" si="472">AVERAGE(BS34,BU34,BW34,BY34)</f>
        <v>#DIV/0!</v>
      </c>
      <c r="CB34" s="33" t="e">
        <f t="shared" si="472"/>
        <v>#DIV/0!</v>
      </c>
      <c r="CC34" s="34" t="e">
        <f t="shared" ref="CC34:CD34" si="473">CA34/3</f>
        <v>#DIV/0!</v>
      </c>
      <c r="CD34" s="35" t="e">
        <f t="shared" si="473"/>
        <v>#DIV/0!</v>
      </c>
      <c r="CE34" s="49"/>
      <c r="CF34" s="21" t="e">
        <f t="shared" ref="CF34:CI34" si="474">K34</f>
        <v>#DIV/0!</v>
      </c>
      <c r="CG34" s="22" t="e">
        <f t="shared" si="474"/>
        <v>#DIV/0!</v>
      </c>
      <c r="CH34" s="23" t="e">
        <f t="shared" si="474"/>
        <v>#DIV/0!</v>
      </c>
      <c r="CI34" s="24" t="e">
        <f t="shared" si="474"/>
        <v>#DIV/0!</v>
      </c>
      <c r="CJ34" s="21" t="e">
        <f t="shared" ref="CJ34:CM34" si="475">AH34</f>
        <v>#DIV/0!</v>
      </c>
      <c r="CK34" s="22" t="e">
        <f t="shared" si="475"/>
        <v>#DIV/0!</v>
      </c>
      <c r="CL34" s="23" t="e">
        <f t="shared" si="475"/>
        <v>#DIV/0!</v>
      </c>
      <c r="CM34" s="24" t="e">
        <f t="shared" si="475"/>
        <v>#DIV/0!</v>
      </c>
      <c r="CN34" s="21" t="e">
        <f t="shared" ref="CN34:CQ34" si="476">AW34</f>
        <v>#DIV/0!</v>
      </c>
      <c r="CO34" s="22" t="e">
        <f t="shared" si="476"/>
        <v>#DIV/0!</v>
      </c>
      <c r="CP34" s="23" t="e">
        <f t="shared" si="476"/>
        <v>#DIV/0!</v>
      </c>
      <c r="CQ34" s="24" t="e">
        <f t="shared" si="476"/>
        <v>#DIV/0!</v>
      </c>
      <c r="CR34" s="21" t="e">
        <f t="shared" ref="CR34:CU34" si="477">BN34</f>
        <v>#DIV/0!</v>
      </c>
      <c r="CS34" s="22" t="e">
        <f t="shared" si="477"/>
        <v>#DIV/0!</v>
      </c>
      <c r="CT34" s="23" t="e">
        <f t="shared" si="477"/>
        <v>#DIV/0!</v>
      </c>
      <c r="CU34" s="24" t="e">
        <f t="shared" si="477"/>
        <v>#DIV/0!</v>
      </c>
      <c r="CV34" s="21" t="e">
        <f t="shared" ref="CV34:CY34" si="478">CA34</f>
        <v>#DIV/0!</v>
      </c>
      <c r="CW34" s="22" t="e">
        <f t="shared" si="478"/>
        <v>#DIV/0!</v>
      </c>
      <c r="CX34" s="23" t="e">
        <f t="shared" si="478"/>
        <v>#DIV/0!</v>
      </c>
      <c r="CY34" s="24" t="e">
        <f t="shared" si="478"/>
        <v>#DIV/0!</v>
      </c>
      <c r="CZ34" s="36" t="e">
        <f t="shared" ref="CZ34:DC34" si="479">AVERAGE(CF34,CJ34,CN34,CR34,CV34)</f>
        <v>#DIV/0!</v>
      </c>
      <c r="DA34" s="37" t="e">
        <f t="shared" si="479"/>
        <v>#DIV/0!</v>
      </c>
      <c r="DB34" s="38" t="e">
        <f t="shared" si="479"/>
        <v>#DIV/0!</v>
      </c>
      <c r="DC34" s="39" t="e">
        <f t="shared" si="479"/>
        <v>#DIV/0!</v>
      </c>
      <c r="DD34" s="49"/>
      <c r="DE34" s="15"/>
      <c r="DF34" s="15"/>
      <c r="DG34" s="15"/>
      <c r="DH34" s="15"/>
      <c r="DI34" s="15"/>
    </row>
    <row r="35" spans="1:113" ht="14.25" customHeight="1" x14ac:dyDescent="0.2">
      <c r="A35" s="27" t="s">
        <v>18</v>
      </c>
      <c r="B35" s="61" t="s">
        <v>13</v>
      </c>
      <c r="C35" s="40" t="e">
        <f t="shared" ref="C35:J35" si="480">AVERAGE(C5:C34)/3</f>
        <v>#DIV/0!</v>
      </c>
      <c r="D35" s="41" t="e">
        <f t="shared" si="480"/>
        <v>#DIV/0!</v>
      </c>
      <c r="E35" s="40" t="e">
        <f t="shared" si="480"/>
        <v>#DIV/0!</v>
      </c>
      <c r="F35" s="41" t="e">
        <f t="shared" si="480"/>
        <v>#DIV/0!</v>
      </c>
      <c r="G35" s="40" t="e">
        <f t="shared" si="480"/>
        <v>#DIV/0!</v>
      </c>
      <c r="H35" s="40" t="e">
        <f t="shared" si="480"/>
        <v>#DIV/0!</v>
      </c>
      <c r="I35" s="41" t="e">
        <f t="shared" si="480"/>
        <v>#DIV/0!</v>
      </c>
      <c r="J35" s="40" t="e">
        <f t="shared" si="480"/>
        <v>#DIV/0!</v>
      </c>
      <c r="K35" s="42" t="e">
        <f>AVERAGE(K5:K34)</f>
        <v>#DIV/0!</v>
      </c>
      <c r="L35" s="43" t="e">
        <f>AVERAGE(L5:L34)</f>
        <v>#DIV/0!</v>
      </c>
      <c r="M35" s="44" t="e">
        <f>AVERAGE(M5:M34)</f>
        <v>#DIV/0!</v>
      </c>
      <c r="N35" s="45" t="e">
        <f>AVERAGE(N5:N34)</f>
        <v>#DIV/0!</v>
      </c>
      <c r="O35" s="29"/>
      <c r="P35" s="40" t="e">
        <f t="shared" ref="P35:AG35" si="481">AVERAGE(P5:P34)/3</f>
        <v>#DIV/0!</v>
      </c>
      <c r="Q35" s="41" t="e">
        <f t="shared" si="481"/>
        <v>#DIV/0!</v>
      </c>
      <c r="R35" s="40" t="e">
        <f t="shared" si="481"/>
        <v>#DIV/0!</v>
      </c>
      <c r="S35" s="41" t="e">
        <f t="shared" si="481"/>
        <v>#DIV/0!</v>
      </c>
      <c r="T35" s="40" t="e">
        <f t="shared" si="481"/>
        <v>#DIV/0!</v>
      </c>
      <c r="U35" s="40" t="e">
        <f t="shared" si="481"/>
        <v>#DIV/0!</v>
      </c>
      <c r="V35" s="41" t="e">
        <f t="shared" si="481"/>
        <v>#DIV/0!</v>
      </c>
      <c r="W35" s="40" t="e">
        <f t="shared" si="481"/>
        <v>#DIV/0!</v>
      </c>
      <c r="X35" s="41" t="e">
        <f t="shared" si="481"/>
        <v>#DIV/0!</v>
      </c>
      <c r="Y35" s="40" t="e">
        <f t="shared" si="481"/>
        <v>#DIV/0!</v>
      </c>
      <c r="Z35" s="40" t="e">
        <f t="shared" si="481"/>
        <v>#DIV/0!</v>
      </c>
      <c r="AA35" s="41" t="e">
        <f t="shared" si="481"/>
        <v>#DIV/0!</v>
      </c>
      <c r="AB35" s="40" t="e">
        <f t="shared" si="481"/>
        <v>#DIV/0!</v>
      </c>
      <c r="AC35" s="41" t="e">
        <f t="shared" si="481"/>
        <v>#DIV/0!</v>
      </c>
      <c r="AD35" s="40" t="e">
        <f t="shared" si="481"/>
        <v>#DIV/0!</v>
      </c>
      <c r="AE35" s="40" t="e">
        <f t="shared" si="481"/>
        <v>#DIV/0!</v>
      </c>
      <c r="AF35" s="41" t="e">
        <f t="shared" si="481"/>
        <v>#DIV/0!</v>
      </c>
      <c r="AG35" s="40" t="e">
        <f t="shared" si="481"/>
        <v>#DIV/0!</v>
      </c>
      <c r="AH35" s="42" t="e">
        <f t="shared" ref="AH35:AK35" si="482">AVERAGE(AH5:AH34)</f>
        <v>#DIV/0!</v>
      </c>
      <c r="AI35" s="43" t="e">
        <f t="shared" si="482"/>
        <v>#DIV/0!</v>
      </c>
      <c r="AJ35" s="44" t="e">
        <f t="shared" si="482"/>
        <v>#DIV/0!</v>
      </c>
      <c r="AK35" s="45" t="e">
        <f t="shared" si="482"/>
        <v>#DIV/0!</v>
      </c>
      <c r="AL35" s="29"/>
      <c r="AM35" s="40" t="e">
        <f t="shared" ref="AM35:AV35" si="483">AVERAGE(AM5:AM34)/3</f>
        <v>#DIV/0!</v>
      </c>
      <c r="AN35" s="41" t="e">
        <f t="shared" si="483"/>
        <v>#DIV/0!</v>
      </c>
      <c r="AO35" s="40" t="e">
        <f t="shared" si="483"/>
        <v>#DIV/0!</v>
      </c>
      <c r="AP35" s="41" t="e">
        <f t="shared" si="483"/>
        <v>#DIV/0!</v>
      </c>
      <c r="AQ35" s="40" t="e">
        <f t="shared" si="483"/>
        <v>#DIV/0!</v>
      </c>
      <c r="AR35" s="40" t="e">
        <f t="shared" si="483"/>
        <v>#DIV/0!</v>
      </c>
      <c r="AS35" s="41" t="e">
        <f t="shared" si="483"/>
        <v>#DIV/0!</v>
      </c>
      <c r="AT35" s="40" t="e">
        <f t="shared" si="483"/>
        <v>#DIV/0!</v>
      </c>
      <c r="AU35" s="41" t="e">
        <f t="shared" si="483"/>
        <v>#DIV/0!</v>
      </c>
      <c r="AV35" s="40" t="e">
        <f t="shared" si="483"/>
        <v>#DIV/0!</v>
      </c>
      <c r="AW35" s="42">
        <v>1.2608695649999999</v>
      </c>
      <c r="AX35" s="43" t="s">
        <v>71</v>
      </c>
      <c r="AY35" s="44">
        <v>0.4202898551</v>
      </c>
      <c r="AZ35" s="45" t="s">
        <v>71</v>
      </c>
      <c r="BA35" s="29"/>
      <c r="BB35" s="40" t="e">
        <f t="shared" ref="BB35:BM35" si="484">AVERAGE(BB5:BB34)/3</f>
        <v>#DIV/0!</v>
      </c>
      <c r="BC35" s="41" t="e">
        <f t="shared" si="484"/>
        <v>#DIV/0!</v>
      </c>
      <c r="BD35" s="40" t="e">
        <f t="shared" si="484"/>
        <v>#DIV/0!</v>
      </c>
      <c r="BE35" s="41" t="e">
        <f t="shared" si="484"/>
        <v>#DIV/0!</v>
      </c>
      <c r="BF35" s="40" t="e">
        <f t="shared" si="484"/>
        <v>#DIV/0!</v>
      </c>
      <c r="BG35" s="41" t="e">
        <f t="shared" si="484"/>
        <v>#DIV/0!</v>
      </c>
      <c r="BH35" s="40" t="e">
        <f t="shared" si="484"/>
        <v>#DIV/0!</v>
      </c>
      <c r="BI35" s="41" t="e">
        <f t="shared" si="484"/>
        <v>#DIV/0!</v>
      </c>
      <c r="BJ35" s="40" t="e">
        <f t="shared" si="484"/>
        <v>#DIV/0!</v>
      </c>
      <c r="BK35" s="41" t="e">
        <f t="shared" si="484"/>
        <v>#DIV/0!</v>
      </c>
      <c r="BL35" s="40" t="e">
        <f t="shared" si="484"/>
        <v>#DIV/0!</v>
      </c>
      <c r="BM35" s="41" t="e">
        <f t="shared" si="484"/>
        <v>#DIV/0!</v>
      </c>
      <c r="BN35" s="42" t="e">
        <f t="shared" ref="BN35:BQ35" si="485">AVERAGE(BN5:BN34)</f>
        <v>#DIV/0!</v>
      </c>
      <c r="BO35" s="43" t="e">
        <f t="shared" si="485"/>
        <v>#DIV/0!</v>
      </c>
      <c r="BP35" s="44" t="e">
        <f t="shared" si="485"/>
        <v>#DIV/0!</v>
      </c>
      <c r="BQ35" s="45" t="e">
        <f t="shared" si="485"/>
        <v>#DIV/0!</v>
      </c>
      <c r="BR35" s="29"/>
      <c r="BS35" s="40" t="e">
        <f t="shared" ref="BS35:BZ35" si="486">AVERAGE(BS5:BS34)/3</f>
        <v>#DIV/0!</v>
      </c>
      <c r="BT35" s="41" t="e">
        <f t="shared" si="486"/>
        <v>#DIV/0!</v>
      </c>
      <c r="BU35" s="40" t="e">
        <f t="shared" si="486"/>
        <v>#DIV/0!</v>
      </c>
      <c r="BV35" s="41" t="e">
        <f t="shared" si="486"/>
        <v>#DIV/0!</v>
      </c>
      <c r="BW35" s="40" t="e">
        <f t="shared" si="486"/>
        <v>#DIV/0!</v>
      </c>
      <c r="BX35" s="40" t="e">
        <f t="shared" si="486"/>
        <v>#DIV/0!</v>
      </c>
      <c r="BY35" s="41" t="e">
        <f t="shared" si="486"/>
        <v>#DIV/0!</v>
      </c>
      <c r="BZ35" s="40" t="e">
        <f t="shared" si="486"/>
        <v>#DIV/0!</v>
      </c>
      <c r="CA35" s="42" t="e">
        <f t="shared" ref="CA35:CD35" si="487">AVERAGE(CA5:CA34)</f>
        <v>#DIV/0!</v>
      </c>
      <c r="CB35" s="43" t="e">
        <f t="shared" si="487"/>
        <v>#DIV/0!</v>
      </c>
      <c r="CC35" s="44" t="e">
        <f t="shared" si="487"/>
        <v>#DIV/0!</v>
      </c>
      <c r="CD35" s="45" t="e">
        <f t="shared" si="487"/>
        <v>#DIV/0!</v>
      </c>
      <c r="CE35" s="29"/>
      <c r="CF35" s="42" t="e">
        <f t="shared" ref="CF35:DC35" si="488">AVERAGE(CF5:CF34)</f>
        <v>#DIV/0!</v>
      </c>
      <c r="CG35" s="43" t="e">
        <f t="shared" si="488"/>
        <v>#DIV/0!</v>
      </c>
      <c r="CH35" s="44" t="e">
        <f t="shared" si="488"/>
        <v>#DIV/0!</v>
      </c>
      <c r="CI35" s="45" t="e">
        <f t="shared" si="488"/>
        <v>#DIV/0!</v>
      </c>
      <c r="CJ35" s="42" t="e">
        <f t="shared" si="488"/>
        <v>#DIV/0!</v>
      </c>
      <c r="CK35" s="43" t="e">
        <f t="shared" si="488"/>
        <v>#DIV/0!</v>
      </c>
      <c r="CL35" s="44" t="e">
        <f t="shared" si="488"/>
        <v>#DIV/0!</v>
      </c>
      <c r="CM35" s="45" t="e">
        <f t="shared" si="488"/>
        <v>#DIV/0!</v>
      </c>
      <c r="CN35" s="42" t="e">
        <f t="shared" si="488"/>
        <v>#DIV/0!</v>
      </c>
      <c r="CO35" s="43" t="e">
        <f t="shared" si="488"/>
        <v>#DIV/0!</v>
      </c>
      <c r="CP35" s="44" t="e">
        <f t="shared" si="488"/>
        <v>#DIV/0!</v>
      </c>
      <c r="CQ35" s="45" t="e">
        <f t="shared" si="488"/>
        <v>#DIV/0!</v>
      </c>
      <c r="CR35" s="42" t="e">
        <f t="shared" si="488"/>
        <v>#DIV/0!</v>
      </c>
      <c r="CS35" s="43" t="e">
        <f t="shared" si="488"/>
        <v>#DIV/0!</v>
      </c>
      <c r="CT35" s="44" t="e">
        <f t="shared" si="488"/>
        <v>#DIV/0!</v>
      </c>
      <c r="CU35" s="45" t="e">
        <f t="shared" si="488"/>
        <v>#DIV/0!</v>
      </c>
      <c r="CV35" s="42" t="e">
        <f t="shared" si="488"/>
        <v>#DIV/0!</v>
      </c>
      <c r="CW35" s="43" t="e">
        <f t="shared" si="488"/>
        <v>#DIV/0!</v>
      </c>
      <c r="CX35" s="44" t="e">
        <f t="shared" si="488"/>
        <v>#DIV/0!</v>
      </c>
      <c r="CY35" s="45" t="e">
        <f t="shared" si="488"/>
        <v>#DIV/0!</v>
      </c>
      <c r="CZ35" s="42" t="e">
        <f t="shared" si="488"/>
        <v>#DIV/0!</v>
      </c>
      <c r="DA35" s="43" t="e">
        <f t="shared" si="488"/>
        <v>#DIV/0!</v>
      </c>
      <c r="DB35" s="44" t="e">
        <f t="shared" si="488"/>
        <v>#DIV/0!</v>
      </c>
      <c r="DC35" s="39" t="e">
        <f t="shared" si="488"/>
        <v>#DIV/0!</v>
      </c>
      <c r="DD35" s="29"/>
      <c r="DE35" s="30"/>
      <c r="DF35" s="30"/>
      <c r="DG35" s="30"/>
      <c r="DH35" s="30"/>
      <c r="DI35" s="30"/>
    </row>
    <row r="36" spans="1:113" ht="14.25" customHeight="1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38" t="e">
        <f t="shared" ref="K36:L36" si="489">K35/3</f>
        <v>#DIV/0!</v>
      </c>
      <c r="L36" s="39" t="e">
        <f t="shared" si="489"/>
        <v>#DIV/0!</v>
      </c>
      <c r="M36" s="16"/>
      <c r="N36" s="16"/>
      <c r="O36" s="46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38" t="e">
        <f t="shared" ref="AH36:AI36" si="490">AH35/3</f>
        <v>#DIV/0!</v>
      </c>
      <c r="AI36" s="39" t="e">
        <f t="shared" si="490"/>
        <v>#DIV/0!</v>
      </c>
      <c r="AJ36" s="16"/>
      <c r="AK36" s="16"/>
      <c r="AL36" s="46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38">
        <f t="shared" ref="AW36:AX36" si="491">AW35/3</f>
        <v>0.42028985499999999</v>
      </c>
      <c r="AX36" s="39" t="e">
        <f t="shared" si="491"/>
        <v>#VALUE!</v>
      </c>
      <c r="AY36" s="16"/>
      <c r="AZ36" s="16"/>
      <c r="BA36" s="46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38" t="e">
        <f t="shared" ref="BN36:BO36" si="492">BN35/3</f>
        <v>#DIV/0!</v>
      </c>
      <c r="BO36" s="39" t="e">
        <f t="shared" si="492"/>
        <v>#DIV/0!</v>
      </c>
      <c r="BP36" s="16"/>
      <c r="BQ36" s="16"/>
      <c r="BR36" s="46"/>
      <c r="BS36" s="15"/>
      <c r="BT36" s="15"/>
      <c r="BU36" s="15"/>
      <c r="BV36" s="15"/>
      <c r="BW36" s="15"/>
      <c r="BX36" s="15"/>
      <c r="BY36" s="15"/>
      <c r="BZ36" s="15"/>
      <c r="CA36" s="38" t="e">
        <f t="shared" ref="CA36:CB36" si="493">CA35/3</f>
        <v>#DIV/0!</v>
      </c>
      <c r="CB36" s="39" t="e">
        <f t="shared" si="493"/>
        <v>#DIV/0!</v>
      </c>
      <c r="CC36" s="16"/>
      <c r="CD36" s="16"/>
      <c r="CE36" s="46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46"/>
      <c r="DE36" s="15"/>
      <c r="DF36" s="15"/>
      <c r="DG36" s="15"/>
      <c r="DH36" s="15"/>
      <c r="DI36" s="15"/>
    </row>
    <row r="37" spans="1:113" ht="14.25" customHeight="1" x14ac:dyDescent="0.2">
      <c r="A37" s="15"/>
      <c r="B37" s="15"/>
      <c r="C37" s="15"/>
      <c r="D37" s="15"/>
      <c r="E37" s="15"/>
      <c r="F37" s="15"/>
      <c r="G37" s="15"/>
      <c r="H37" s="60"/>
      <c r="I37" s="15"/>
      <c r="J37" s="15"/>
      <c r="K37" s="15"/>
      <c r="L37" s="15"/>
      <c r="M37" s="16"/>
      <c r="N37" s="16"/>
      <c r="O37" s="46"/>
      <c r="P37" s="15"/>
      <c r="Q37" s="15"/>
      <c r="R37" s="19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7"/>
      <c r="AJ37" s="18">
        <v>6</v>
      </c>
      <c r="AK37" s="15"/>
      <c r="AL37" s="46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8"/>
      <c r="AY37" s="18"/>
      <c r="AZ37" s="15"/>
      <c r="BA37" s="46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8"/>
      <c r="BP37" s="18"/>
      <c r="BQ37" s="15"/>
      <c r="BR37" s="46"/>
      <c r="BS37" s="15"/>
      <c r="BT37" s="15"/>
      <c r="BU37" s="15"/>
      <c r="BV37" s="15"/>
      <c r="BW37" s="15"/>
      <c r="BX37" s="15"/>
      <c r="BY37" s="15"/>
      <c r="BZ37" s="15"/>
      <c r="CA37" s="15"/>
      <c r="CB37" s="18"/>
      <c r="CC37" s="18"/>
      <c r="CD37" s="15"/>
      <c r="CE37" s="46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46"/>
      <c r="DE37" s="15"/>
      <c r="DF37" s="15"/>
      <c r="DG37" s="15"/>
      <c r="DH37" s="15"/>
      <c r="DI37" s="15"/>
    </row>
    <row r="38" spans="1:113" ht="14.25" customHeight="1" x14ac:dyDescent="0.2">
      <c r="A38" s="58" t="s">
        <v>19</v>
      </c>
      <c r="B38" s="59"/>
      <c r="C38" s="182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46"/>
      <c r="P38" s="182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46"/>
      <c r="AM38" s="182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46"/>
      <c r="BB38" s="182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46"/>
      <c r="BS38" s="182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46"/>
      <c r="CF38" s="180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46"/>
      <c r="DE38" s="15"/>
      <c r="DF38" s="15"/>
      <c r="DG38" s="15"/>
      <c r="DH38" s="15"/>
      <c r="DI38" s="15"/>
    </row>
    <row r="39" spans="1:113" ht="14.25" customHeight="1" x14ac:dyDescent="0.2">
      <c r="A39" s="59"/>
      <c r="B39" s="59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46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46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46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46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46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46"/>
      <c r="DE39" s="15"/>
      <c r="DF39" s="15"/>
      <c r="DG39" s="15"/>
      <c r="DH39" s="15"/>
      <c r="DI39" s="15"/>
    </row>
    <row r="40" spans="1:113" ht="11.25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46"/>
      <c r="P40" s="15"/>
      <c r="Q40" s="15"/>
      <c r="R40" s="15"/>
      <c r="S40" s="15"/>
      <c r="T40" s="15"/>
      <c r="U40" s="15"/>
      <c r="V40" s="15"/>
      <c r="W40" s="19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46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46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46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46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46"/>
      <c r="DE40" s="15"/>
      <c r="DF40" s="15"/>
      <c r="DG40" s="15"/>
      <c r="DH40" s="15"/>
      <c r="DI40" s="15"/>
    </row>
    <row r="41" spans="1:113" ht="11.2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46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46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46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46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46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46"/>
      <c r="DE41" s="15"/>
      <c r="DF41" s="15"/>
      <c r="DG41" s="15"/>
      <c r="DH41" s="15"/>
      <c r="DI41" s="15"/>
    </row>
    <row r="42" spans="1:113" ht="11.2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46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46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46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46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46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46"/>
      <c r="DE42" s="15"/>
      <c r="DF42" s="15"/>
      <c r="DG42" s="15"/>
      <c r="DH42" s="15"/>
      <c r="DI42" s="15"/>
    </row>
    <row r="43" spans="1:113" ht="11.2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46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46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46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46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46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46"/>
      <c r="DE43" s="15"/>
      <c r="DF43" s="15"/>
      <c r="DG43" s="15"/>
      <c r="DH43" s="15"/>
      <c r="DI43" s="15"/>
    </row>
    <row r="44" spans="1:113" ht="11.2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46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46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46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46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46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46"/>
      <c r="DE44" s="15"/>
      <c r="DF44" s="15"/>
      <c r="DG44" s="15"/>
      <c r="DH44" s="15"/>
      <c r="DI44" s="15"/>
    </row>
    <row r="45" spans="1:113" ht="11.2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46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46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46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46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46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46"/>
      <c r="DE45" s="15"/>
      <c r="DF45" s="15"/>
      <c r="DG45" s="15"/>
      <c r="DH45" s="15"/>
      <c r="DI45" s="15"/>
    </row>
    <row r="46" spans="1:113" ht="11.2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46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46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46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46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46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46"/>
      <c r="DE46" s="15"/>
      <c r="DF46" s="15"/>
      <c r="DG46" s="15"/>
      <c r="DH46" s="15"/>
      <c r="DI46" s="15"/>
    </row>
    <row r="47" spans="1:113" ht="11.2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46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46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46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46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46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46"/>
      <c r="DE47" s="15"/>
      <c r="DF47" s="15"/>
      <c r="DG47" s="15"/>
      <c r="DH47" s="15"/>
      <c r="DI47" s="15"/>
    </row>
    <row r="48" spans="1:113" ht="11.2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46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46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46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46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46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46"/>
      <c r="DE48" s="15"/>
      <c r="DF48" s="15"/>
      <c r="DG48" s="15"/>
      <c r="DH48" s="15"/>
      <c r="DI48" s="15"/>
    </row>
    <row r="49" spans="1:113" ht="11.25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6"/>
      <c r="N49" s="16"/>
      <c r="O49" s="46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46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46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46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46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46"/>
      <c r="DE49" s="15"/>
      <c r="DF49" s="15"/>
      <c r="DG49" s="15"/>
      <c r="DH49" s="15"/>
      <c r="DI49" s="15"/>
    </row>
    <row r="50" spans="1:113" ht="11.25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6"/>
      <c r="N50" s="16"/>
      <c r="O50" s="46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46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46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46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46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46"/>
      <c r="DE50" s="15"/>
      <c r="DF50" s="15"/>
      <c r="DG50" s="15"/>
      <c r="DH50" s="15"/>
      <c r="DI50" s="15"/>
    </row>
    <row r="51" spans="1:113" ht="11.25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6"/>
      <c r="N51" s="16"/>
      <c r="O51" s="46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46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46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46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46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46"/>
      <c r="DE51" s="15"/>
      <c r="DF51" s="15"/>
      <c r="DG51" s="15"/>
      <c r="DH51" s="15"/>
      <c r="DI51" s="15"/>
    </row>
    <row r="52" spans="1:113" ht="11.25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6"/>
      <c r="N52" s="16"/>
      <c r="O52" s="46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46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46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46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46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46"/>
      <c r="DE52" s="15"/>
      <c r="DF52" s="15"/>
      <c r="DG52" s="15"/>
      <c r="DH52" s="15"/>
      <c r="DI52" s="15"/>
    </row>
    <row r="53" spans="1:113" ht="11.25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6"/>
      <c r="N53" s="16"/>
      <c r="O53" s="46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46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46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46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46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46"/>
      <c r="DE53" s="15"/>
      <c r="DF53" s="15"/>
      <c r="DG53" s="15"/>
      <c r="DH53" s="15"/>
      <c r="DI53" s="15"/>
    </row>
    <row r="54" spans="1:113" ht="11.25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6"/>
      <c r="N54" s="16"/>
      <c r="O54" s="46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46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46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46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46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46"/>
      <c r="DE54" s="15"/>
      <c r="DF54" s="15"/>
      <c r="DG54" s="15"/>
      <c r="DH54" s="15"/>
      <c r="DI54" s="15"/>
    </row>
    <row r="55" spans="1:113" ht="11.25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6"/>
      <c r="N55" s="16"/>
      <c r="O55" s="46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46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46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46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46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46"/>
      <c r="DE55" s="15"/>
      <c r="DF55" s="15"/>
      <c r="DG55" s="15"/>
      <c r="DH55" s="15"/>
      <c r="DI55" s="15"/>
    </row>
    <row r="56" spans="1:113" ht="11.25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6"/>
      <c r="N56" s="16"/>
      <c r="O56" s="46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46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46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46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46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46"/>
      <c r="DE56" s="15"/>
      <c r="DF56" s="15"/>
      <c r="DG56" s="15"/>
      <c r="DH56" s="15"/>
      <c r="DI56" s="15"/>
    </row>
    <row r="57" spans="1:113" ht="11.25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6"/>
      <c r="N57" s="16"/>
      <c r="O57" s="46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46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46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46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46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46"/>
      <c r="DE57" s="15"/>
      <c r="DF57" s="15"/>
      <c r="DG57" s="15"/>
      <c r="DH57" s="15"/>
      <c r="DI57" s="15"/>
    </row>
    <row r="58" spans="1:113" ht="11.25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6"/>
      <c r="N58" s="16"/>
      <c r="O58" s="46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46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46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46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46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46"/>
      <c r="DE58" s="15"/>
      <c r="DF58" s="15"/>
      <c r="DG58" s="15"/>
      <c r="DH58" s="15"/>
      <c r="DI58" s="15"/>
    </row>
    <row r="59" spans="1:113" ht="11.25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6"/>
      <c r="N59" s="16"/>
      <c r="O59" s="46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46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46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46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46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46"/>
      <c r="DE59" s="15"/>
      <c r="DF59" s="15"/>
      <c r="DG59" s="15"/>
      <c r="DH59" s="15"/>
      <c r="DI59" s="15"/>
    </row>
    <row r="60" spans="1:113" ht="11.25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6"/>
      <c r="N60" s="16"/>
      <c r="O60" s="46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46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46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46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46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46"/>
      <c r="DE60" s="15"/>
      <c r="DF60" s="15"/>
      <c r="DG60" s="15"/>
      <c r="DH60" s="15"/>
      <c r="DI60" s="15"/>
    </row>
    <row r="61" spans="1:113" ht="11.25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6"/>
      <c r="N61" s="16"/>
      <c r="O61" s="46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46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46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46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46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46"/>
      <c r="DE61" s="15"/>
      <c r="DF61" s="15"/>
      <c r="DG61" s="15"/>
      <c r="DH61" s="15"/>
      <c r="DI61" s="15"/>
    </row>
    <row r="62" spans="1:113" ht="11.25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6"/>
      <c r="N62" s="16"/>
      <c r="O62" s="46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46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46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46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46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46"/>
      <c r="DE62" s="15"/>
      <c r="DF62" s="15"/>
      <c r="DG62" s="15"/>
      <c r="DH62" s="15"/>
      <c r="DI62" s="15"/>
    </row>
    <row r="63" spans="1:113" ht="11.25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6"/>
      <c r="N63" s="16"/>
      <c r="O63" s="46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46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46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46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46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46"/>
      <c r="DE63" s="15"/>
      <c r="DF63" s="15"/>
      <c r="DG63" s="15"/>
      <c r="DH63" s="15"/>
      <c r="DI63" s="15"/>
    </row>
    <row r="64" spans="1:113" ht="11.25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6"/>
      <c r="N64" s="16"/>
      <c r="O64" s="46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46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46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46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46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46"/>
      <c r="DE64" s="15"/>
      <c r="DF64" s="15"/>
      <c r="DG64" s="15"/>
      <c r="DH64" s="15"/>
      <c r="DI64" s="15"/>
    </row>
    <row r="65" spans="1:113" ht="11.25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6"/>
      <c r="N65" s="16"/>
      <c r="O65" s="46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46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46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46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46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46"/>
      <c r="DE65" s="15"/>
      <c r="DF65" s="15"/>
      <c r="DG65" s="15"/>
      <c r="DH65" s="15"/>
      <c r="DI65" s="15"/>
    </row>
    <row r="66" spans="1:113" ht="11.25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6"/>
      <c r="N66" s="16"/>
      <c r="O66" s="46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46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46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46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46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46"/>
      <c r="DE66" s="15"/>
      <c r="DF66" s="15"/>
      <c r="DG66" s="15"/>
      <c r="DH66" s="15"/>
      <c r="DI66" s="15"/>
    </row>
    <row r="67" spans="1:113" ht="11.25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6"/>
      <c r="N67" s="16"/>
      <c r="O67" s="46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46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46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46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46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46"/>
      <c r="DE67" s="15"/>
      <c r="DF67" s="15"/>
      <c r="DG67" s="15"/>
      <c r="DH67" s="15"/>
      <c r="DI67" s="15"/>
    </row>
    <row r="68" spans="1:113" ht="11.25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6"/>
      <c r="N68" s="16"/>
      <c r="O68" s="46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46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46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46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46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46"/>
      <c r="DE68" s="15"/>
      <c r="DF68" s="15"/>
      <c r="DG68" s="15"/>
      <c r="DH68" s="15"/>
      <c r="DI68" s="15"/>
    </row>
    <row r="69" spans="1:113" ht="11.25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6"/>
      <c r="N69" s="16"/>
      <c r="O69" s="46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46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46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46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46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46"/>
      <c r="DE69" s="15"/>
      <c r="DF69" s="15"/>
      <c r="DG69" s="15"/>
      <c r="DH69" s="15"/>
      <c r="DI69" s="15"/>
    </row>
    <row r="70" spans="1:113" ht="11.25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"/>
      <c r="N70" s="16"/>
      <c r="O70" s="46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46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46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46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46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46"/>
      <c r="DE70" s="15"/>
      <c r="DF70" s="15"/>
      <c r="DG70" s="15"/>
      <c r="DH70" s="15"/>
      <c r="DI70" s="15"/>
    </row>
    <row r="71" spans="1:113" ht="11.25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6"/>
      <c r="N71" s="16"/>
      <c r="O71" s="46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46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46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46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46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46"/>
      <c r="DE71" s="15"/>
      <c r="DF71" s="15"/>
      <c r="DG71" s="15"/>
      <c r="DH71" s="15"/>
      <c r="DI71" s="15"/>
    </row>
    <row r="72" spans="1:113" ht="11.25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6"/>
      <c r="N72" s="16"/>
      <c r="O72" s="46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46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46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46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46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46"/>
      <c r="DE72" s="15"/>
      <c r="DF72" s="15"/>
      <c r="DG72" s="15"/>
      <c r="DH72" s="15"/>
      <c r="DI72" s="15"/>
    </row>
    <row r="73" spans="1:113" ht="11.25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6"/>
      <c r="N73" s="16"/>
      <c r="O73" s="46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46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46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46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46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46"/>
      <c r="DE73" s="15"/>
      <c r="DF73" s="15"/>
      <c r="DG73" s="15"/>
      <c r="DH73" s="15"/>
      <c r="DI73" s="15"/>
    </row>
    <row r="74" spans="1:113" ht="11.25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6"/>
      <c r="N74" s="16"/>
      <c r="O74" s="46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46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46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46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46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46"/>
      <c r="DE74" s="15"/>
      <c r="DF74" s="15"/>
      <c r="DG74" s="15"/>
      <c r="DH74" s="15"/>
      <c r="DI74" s="15"/>
    </row>
    <row r="75" spans="1:113" ht="11.25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6"/>
      <c r="N75" s="16"/>
      <c r="O75" s="46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46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46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46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46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46"/>
      <c r="DE75" s="15"/>
      <c r="DF75" s="15"/>
      <c r="DG75" s="15"/>
      <c r="DH75" s="15"/>
      <c r="DI75" s="15"/>
    </row>
    <row r="76" spans="1:113" ht="11.25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6"/>
      <c r="N76" s="16"/>
      <c r="O76" s="46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46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46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46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46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46"/>
      <c r="DE76" s="15"/>
      <c r="DF76" s="15"/>
      <c r="DG76" s="15"/>
      <c r="DH76" s="15"/>
      <c r="DI76" s="15"/>
    </row>
    <row r="77" spans="1:113" ht="11.25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6"/>
      <c r="N77" s="16"/>
      <c r="O77" s="46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46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46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46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46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46"/>
      <c r="DE77" s="15"/>
      <c r="DF77" s="15"/>
      <c r="DG77" s="15"/>
      <c r="DH77" s="15"/>
      <c r="DI77" s="15"/>
    </row>
    <row r="78" spans="1:113" ht="11.25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6"/>
      <c r="N78" s="16"/>
      <c r="O78" s="46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46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46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46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46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46"/>
      <c r="DE78" s="15"/>
      <c r="DF78" s="15"/>
      <c r="DG78" s="15"/>
      <c r="DH78" s="15"/>
      <c r="DI78" s="15"/>
    </row>
    <row r="79" spans="1:113" ht="11.25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6"/>
      <c r="N79" s="16"/>
      <c r="O79" s="46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46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46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46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46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46"/>
      <c r="DE79" s="15"/>
      <c r="DF79" s="15"/>
      <c r="DG79" s="15"/>
      <c r="DH79" s="15"/>
      <c r="DI79" s="15"/>
    </row>
    <row r="80" spans="1:113" ht="11.25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6"/>
      <c r="N80" s="16"/>
      <c r="O80" s="46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46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46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46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46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46"/>
      <c r="DE80" s="15"/>
      <c r="DF80" s="15"/>
      <c r="DG80" s="15"/>
      <c r="DH80" s="15"/>
      <c r="DI80" s="15"/>
    </row>
    <row r="81" spans="1:113" ht="11.25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6"/>
      <c r="N81" s="16"/>
      <c r="O81" s="46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46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46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46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46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46"/>
      <c r="DE81" s="15"/>
      <c r="DF81" s="15"/>
      <c r="DG81" s="15"/>
      <c r="DH81" s="15"/>
      <c r="DI81" s="15"/>
    </row>
    <row r="82" spans="1:113" ht="11.25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6"/>
      <c r="N82" s="16"/>
      <c r="O82" s="46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46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46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46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46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46"/>
      <c r="DE82" s="15"/>
      <c r="DF82" s="15"/>
      <c r="DG82" s="15"/>
      <c r="DH82" s="15"/>
      <c r="DI82" s="15"/>
    </row>
    <row r="83" spans="1:113" ht="11.25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6"/>
      <c r="N83" s="16"/>
      <c r="O83" s="46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46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46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46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46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46"/>
      <c r="DE83" s="15"/>
      <c r="DF83" s="15"/>
      <c r="DG83" s="15"/>
      <c r="DH83" s="15"/>
      <c r="DI83" s="15"/>
    </row>
    <row r="84" spans="1:113" ht="11.25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6"/>
      <c r="N84" s="16"/>
      <c r="O84" s="46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46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46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46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46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46"/>
      <c r="DE84" s="15"/>
      <c r="DF84" s="15"/>
      <c r="DG84" s="15"/>
      <c r="DH84" s="15"/>
      <c r="DI84" s="15"/>
    </row>
    <row r="85" spans="1:113" ht="11.25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6"/>
      <c r="N85" s="16"/>
      <c r="O85" s="46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46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46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46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46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46"/>
      <c r="DE85" s="15"/>
      <c r="DF85" s="15"/>
      <c r="DG85" s="15"/>
      <c r="DH85" s="15"/>
      <c r="DI85" s="15"/>
    </row>
    <row r="86" spans="1:113" ht="11.25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6"/>
      <c r="N86" s="16"/>
      <c r="O86" s="46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46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46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46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46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46"/>
      <c r="DE86" s="15"/>
      <c r="DF86" s="15"/>
      <c r="DG86" s="15"/>
      <c r="DH86" s="15"/>
      <c r="DI86" s="15"/>
    </row>
    <row r="87" spans="1:113" ht="11.25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6"/>
      <c r="N87" s="16"/>
      <c r="O87" s="46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46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46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46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46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46"/>
      <c r="DE87" s="15"/>
      <c r="DF87" s="15"/>
      <c r="DG87" s="15"/>
      <c r="DH87" s="15"/>
      <c r="DI87" s="15"/>
    </row>
    <row r="88" spans="1:113" ht="11.25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6"/>
      <c r="N88" s="16"/>
      <c r="O88" s="46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46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46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46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46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46"/>
      <c r="DE88" s="15"/>
      <c r="DF88" s="15"/>
      <c r="DG88" s="15"/>
      <c r="DH88" s="15"/>
      <c r="DI88" s="15"/>
    </row>
    <row r="89" spans="1:113" ht="11.25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6"/>
      <c r="N89" s="16"/>
      <c r="O89" s="46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46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46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46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46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46"/>
      <c r="DE89" s="15"/>
      <c r="DF89" s="15"/>
      <c r="DG89" s="15"/>
      <c r="DH89" s="15"/>
      <c r="DI89" s="15"/>
    </row>
    <row r="90" spans="1:113" ht="11.25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6"/>
      <c r="N90" s="16"/>
      <c r="O90" s="46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46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46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46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46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46"/>
      <c r="DE90" s="15"/>
      <c r="DF90" s="15"/>
      <c r="DG90" s="15"/>
      <c r="DH90" s="15"/>
      <c r="DI90" s="15"/>
    </row>
    <row r="91" spans="1:113" ht="11.25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6"/>
      <c r="N91" s="16"/>
      <c r="O91" s="46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46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46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46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46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46"/>
      <c r="DE91" s="15"/>
      <c r="DF91" s="15"/>
      <c r="DG91" s="15"/>
      <c r="DH91" s="15"/>
      <c r="DI91" s="15"/>
    </row>
    <row r="92" spans="1:113" ht="11.25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6"/>
      <c r="N92" s="16"/>
      <c r="O92" s="46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46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46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46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46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46"/>
      <c r="DE92" s="15"/>
      <c r="DF92" s="15"/>
      <c r="DG92" s="15"/>
      <c r="DH92" s="15"/>
      <c r="DI92" s="15"/>
    </row>
    <row r="93" spans="1:113" ht="11.25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6"/>
      <c r="N93" s="16"/>
      <c r="O93" s="46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46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46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46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46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46"/>
      <c r="DE93" s="15"/>
      <c r="DF93" s="15"/>
      <c r="DG93" s="15"/>
      <c r="DH93" s="15"/>
      <c r="DI93" s="15"/>
    </row>
    <row r="94" spans="1:113" ht="11.25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6"/>
      <c r="N94" s="16"/>
      <c r="O94" s="46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46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46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46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46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46"/>
      <c r="DE94" s="15"/>
      <c r="DF94" s="15"/>
      <c r="DG94" s="15"/>
      <c r="DH94" s="15"/>
      <c r="DI94" s="15"/>
    </row>
    <row r="95" spans="1:113" ht="11.25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6"/>
      <c r="N95" s="16"/>
      <c r="O95" s="46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46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46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46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46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46"/>
      <c r="DE95" s="15"/>
      <c r="DF95" s="15"/>
      <c r="DG95" s="15"/>
      <c r="DH95" s="15"/>
      <c r="DI95" s="15"/>
    </row>
    <row r="96" spans="1:113" ht="11.25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6"/>
      <c r="N96" s="16"/>
      <c r="O96" s="46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46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46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46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46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46"/>
      <c r="DE96" s="15"/>
      <c r="DF96" s="15"/>
      <c r="DG96" s="15"/>
      <c r="DH96" s="15"/>
      <c r="DI96" s="15"/>
    </row>
    <row r="97" spans="1:113" ht="11.25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6"/>
      <c r="N97" s="16"/>
      <c r="O97" s="46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46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46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46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46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46"/>
      <c r="DE97" s="15"/>
      <c r="DF97" s="15"/>
      <c r="DG97" s="15"/>
      <c r="DH97" s="15"/>
      <c r="DI97" s="15"/>
    </row>
    <row r="98" spans="1:113" ht="11.25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6"/>
      <c r="N98" s="16"/>
      <c r="O98" s="46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46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46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46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46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46"/>
      <c r="DE98" s="15"/>
      <c r="DF98" s="15"/>
      <c r="DG98" s="15"/>
      <c r="DH98" s="15"/>
      <c r="DI98" s="15"/>
    </row>
    <row r="99" spans="1:113" ht="11.25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6"/>
      <c r="N99" s="16"/>
      <c r="O99" s="46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46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46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46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46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46"/>
      <c r="DE99" s="15"/>
      <c r="DF99" s="15"/>
      <c r="DG99" s="15"/>
      <c r="DH99" s="15"/>
      <c r="DI99" s="15"/>
    </row>
    <row r="100" spans="1:113" ht="11.25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6"/>
      <c r="N100" s="16"/>
      <c r="O100" s="46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46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46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46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46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46"/>
      <c r="DE100" s="15"/>
      <c r="DF100" s="15"/>
      <c r="DG100" s="15"/>
      <c r="DH100" s="15"/>
      <c r="DI100" s="15"/>
    </row>
    <row r="101" spans="1:113" ht="11.25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6"/>
      <c r="N101" s="16"/>
      <c r="O101" s="46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46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46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46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46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46"/>
      <c r="DE101" s="15"/>
      <c r="DF101" s="15"/>
      <c r="DG101" s="15"/>
      <c r="DH101" s="15"/>
      <c r="DI101" s="15"/>
    </row>
    <row r="102" spans="1:113" ht="11.25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6"/>
      <c r="N102" s="16"/>
      <c r="O102" s="46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46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46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46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46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46"/>
      <c r="DE102" s="15"/>
      <c r="DF102" s="15"/>
      <c r="DG102" s="15"/>
      <c r="DH102" s="15"/>
      <c r="DI102" s="15"/>
    </row>
    <row r="103" spans="1:113" ht="11.25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6"/>
      <c r="N103" s="16"/>
      <c r="O103" s="46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46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46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46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46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46"/>
      <c r="DE103" s="15"/>
      <c r="DF103" s="15"/>
      <c r="DG103" s="15"/>
      <c r="DH103" s="15"/>
      <c r="DI103" s="15"/>
    </row>
    <row r="104" spans="1:113" ht="11.25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6"/>
      <c r="N104" s="16"/>
      <c r="O104" s="46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46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46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46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46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46"/>
      <c r="DE104" s="15"/>
      <c r="DF104" s="15"/>
      <c r="DG104" s="15"/>
      <c r="DH104" s="15"/>
      <c r="DI104" s="15"/>
    </row>
    <row r="105" spans="1:113" ht="11.25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6"/>
      <c r="N105" s="16"/>
      <c r="O105" s="46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46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46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46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46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46"/>
      <c r="DE105" s="15"/>
      <c r="DF105" s="15"/>
      <c r="DG105" s="15"/>
      <c r="DH105" s="15"/>
      <c r="DI105" s="15"/>
    </row>
    <row r="106" spans="1:113" ht="11.25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6"/>
      <c r="N106" s="16"/>
      <c r="O106" s="46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46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46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46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46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46"/>
      <c r="DE106" s="15"/>
      <c r="DF106" s="15"/>
      <c r="DG106" s="15"/>
      <c r="DH106" s="15"/>
      <c r="DI106" s="15"/>
    </row>
    <row r="107" spans="1:113" ht="11.25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6"/>
      <c r="N107" s="16"/>
      <c r="O107" s="46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46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46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46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46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46"/>
      <c r="DE107" s="15"/>
      <c r="DF107" s="15"/>
      <c r="DG107" s="15"/>
      <c r="DH107" s="15"/>
      <c r="DI107" s="15"/>
    </row>
    <row r="108" spans="1:113" ht="11.25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6"/>
      <c r="N108" s="16"/>
      <c r="O108" s="46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46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46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46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46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46"/>
      <c r="DE108" s="15"/>
      <c r="DF108" s="15"/>
      <c r="DG108" s="15"/>
      <c r="DH108" s="15"/>
      <c r="DI108" s="15"/>
    </row>
    <row r="109" spans="1:113" ht="11.25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6"/>
      <c r="N109" s="16"/>
      <c r="O109" s="46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46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46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46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46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46"/>
      <c r="DE109" s="15"/>
      <c r="DF109" s="15"/>
      <c r="DG109" s="15"/>
      <c r="DH109" s="15"/>
      <c r="DI109" s="15"/>
    </row>
    <row r="110" spans="1:113" ht="11.25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6"/>
      <c r="N110" s="16"/>
      <c r="O110" s="46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46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46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46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46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46"/>
      <c r="DE110" s="15"/>
      <c r="DF110" s="15"/>
      <c r="DG110" s="15"/>
      <c r="DH110" s="15"/>
      <c r="DI110" s="15"/>
    </row>
    <row r="111" spans="1:113" ht="11.25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6"/>
      <c r="N111" s="16"/>
      <c r="O111" s="46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46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46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46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46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46"/>
      <c r="DE111" s="15"/>
      <c r="DF111" s="15"/>
      <c r="DG111" s="15"/>
      <c r="DH111" s="15"/>
      <c r="DI111" s="15"/>
    </row>
    <row r="112" spans="1:113" ht="11.25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6"/>
      <c r="N112" s="16"/>
      <c r="O112" s="46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46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46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46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46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46"/>
      <c r="DE112" s="15"/>
      <c r="DF112" s="15"/>
      <c r="DG112" s="15"/>
      <c r="DH112" s="15"/>
      <c r="DI112" s="15"/>
    </row>
    <row r="113" spans="1:113" ht="11.25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6"/>
      <c r="N113" s="16"/>
      <c r="O113" s="46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46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46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46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46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46"/>
      <c r="DE113" s="15"/>
      <c r="DF113" s="15"/>
      <c r="DG113" s="15"/>
      <c r="DH113" s="15"/>
      <c r="DI113" s="15"/>
    </row>
    <row r="114" spans="1:113" ht="11.25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6"/>
      <c r="N114" s="16"/>
      <c r="O114" s="46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46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46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46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46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46"/>
      <c r="DE114" s="15"/>
      <c r="DF114" s="15"/>
      <c r="DG114" s="15"/>
      <c r="DH114" s="15"/>
      <c r="DI114" s="15"/>
    </row>
    <row r="115" spans="1:113" ht="11.25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6"/>
      <c r="N115" s="16"/>
      <c r="O115" s="46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46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46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46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46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46"/>
      <c r="DE115" s="15"/>
      <c r="DF115" s="15"/>
      <c r="DG115" s="15"/>
      <c r="DH115" s="15"/>
      <c r="DI115" s="15"/>
    </row>
    <row r="116" spans="1:113" ht="11.25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6"/>
      <c r="N116" s="16"/>
      <c r="O116" s="46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46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46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46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46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46"/>
      <c r="DE116" s="15"/>
      <c r="DF116" s="15"/>
      <c r="DG116" s="15"/>
      <c r="DH116" s="15"/>
      <c r="DI116" s="15"/>
    </row>
    <row r="117" spans="1:113" ht="11.25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6"/>
      <c r="N117" s="16"/>
      <c r="O117" s="46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46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46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46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46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46"/>
      <c r="DE117" s="15"/>
      <c r="DF117" s="15"/>
      <c r="DG117" s="15"/>
      <c r="DH117" s="15"/>
      <c r="DI117" s="15"/>
    </row>
    <row r="118" spans="1:113" ht="11.25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6"/>
      <c r="N118" s="16"/>
      <c r="O118" s="46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46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46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46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46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46"/>
      <c r="DE118" s="15"/>
      <c r="DF118" s="15"/>
      <c r="DG118" s="15"/>
      <c r="DH118" s="15"/>
      <c r="DI118" s="15"/>
    </row>
    <row r="119" spans="1:113" ht="11.25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6"/>
      <c r="N119" s="16"/>
      <c r="O119" s="46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46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46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46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46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46"/>
      <c r="DE119" s="15"/>
      <c r="DF119" s="15"/>
      <c r="DG119" s="15"/>
      <c r="DH119" s="15"/>
      <c r="DI119" s="15"/>
    </row>
    <row r="120" spans="1:113" ht="11.25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6"/>
      <c r="N120" s="16"/>
      <c r="O120" s="46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46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46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46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46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46"/>
      <c r="DE120" s="15"/>
      <c r="DF120" s="15"/>
      <c r="DG120" s="15"/>
      <c r="DH120" s="15"/>
      <c r="DI120" s="15"/>
    </row>
    <row r="121" spans="1:113" ht="11.25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6"/>
      <c r="N121" s="16"/>
      <c r="O121" s="46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46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46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46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46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46"/>
      <c r="DE121" s="15"/>
      <c r="DF121" s="15"/>
      <c r="DG121" s="15"/>
      <c r="DH121" s="15"/>
      <c r="DI121" s="15"/>
    </row>
    <row r="122" spans="1:113" ht="11.25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6"/>
      <c r="N122" s="16"/>
      <c r="O122" s="46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46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46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46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46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46"/>
      <c r="DE122" s="15"/>
      <c r="DF122" s="15"/>
      <c r="DG122" s="15"/>
      <c r="DH122" s="15"/>
      <c r="DI122" s="15"/>
    </row>
    <row r="123" spans="1:113" ht="11.25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6"/>
      <c r="N123" s="16"/>
      <c r="O123" s="46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46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46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46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46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46"/>
      <c r="DE123" s="15"/>
      <c r="DF123" s="15"/>
      <c r="DG123" s="15"/>
      <c r="DH123" s="15"/>
      <c r="DI123" s="15"/>
    </row>
    <row r="124" spans="1:113" ht="11.25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6"/>
      <c r="N124" s="16"/>
      <c r="O124" s="46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46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46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46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46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46"/>
      <c r="DE124" s="15"/>
      <c r="DF124" s="15"/>
      <c r="DG124" s="15"/>
      <c r="DH124" s="15"/>
      <c r="DI124" s="15"/>
    </row>
    <row r="125" spans="1:113" ht="11.25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6"/>
      <c r="N125" s="16"/>
      <c r="O125" s="46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46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46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46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46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46"/>
      <c r="DE125" s="15"/>
      <c r="DF125" s="15"/>
      <c r="DG125" s="15"/>
      <c r="DH125" s="15"/>
      <c r="DI125" s="15"/>
    </row>
    <row r="126" spans="1:113" ht="11.25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6"/>
      <c r="N126" s="16"/>
      <c r="O126" s="46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46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46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46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46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46"/>
      <c r="DE126" s="15"/>
      <c r="DF126" s="15"/>
      <c r="DG126" s="15"/>
      <c r="DH126" s="15"/>
      <c r="DI126" s="15"/>
    </row>
    <row r="127" spans="1:113" ht="11.25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6"/>
      <c r="N127" s="16"/>
      <c r="O127" s="46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46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46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46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46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46"/>
      <c r="DE127" s="15"/>
      <c r="DF127" s="15"/>
      <c r="DG127" s="15"/>
      <c r="DH127" s="15"/>
      <c r="DI127" s="15"/>
    </row>
    <row r="128" spans="1:113" ht="11.25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6"/>
      <c r="N128" s="16"/>
      <c r="O128" s="46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46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46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46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46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46"/>
      <c r="DE128" s="15"/>
      <c r="DF128" s="15"/>
      <c r="DG128" s="15"/>
      <c r="DH128" s="15"/>
      <c r="DI128" s="15"/>
    </row>
    <row r="129" spans="1:113" ht="11.25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6"/>
      <c r="N129" s="16"/>
      <c r="O129" s="46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46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46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46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46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46"/>
      <c r="DE129" s="15"/>
      <c r="DF129" s="15"/>
      <c r="DG129" s="15"/>
      <c r="DH129" s="15"/>
      <c r="DI129" s="15"/>
    </row>
    <row r="130" spans="1:113" ht="11.25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6"/>
      <c r="N130" s="16"/>
      <c r="O130" s="46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46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46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46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46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46"/>
      <c r="DE130" s="15"/>
      <c r="DF130" s="15"/>
      <c r="DG130" s="15"/>
      <c r="DH130" s="15"/>
      <c r="DI130" s="15"/>
    </row>
    <row r="131" spans="1:113" ht="11.25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6"/>
      <c r="N131" s="16"/>
      <c r="O131" s="46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46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46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46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46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46"/>
      <c r="DE131" s="15"/>
      <c r="DF131" s="15"/>
      <c r="DG131" s="15"/>
      <c r="DH131" s="15"/>
      <c r="DI131" s="15"/>
    </row>
    <row r="132" spans="1:113" ht="11.25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6"/>
      <c r="N132" s="16"/>
      <c r="O132" s="46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46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46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46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46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46"/>
      <c r="DE132" s="15"/>
      <c r="DF132" s="15"/>
      <c r="DG132" s="15"/>
      <c r="DH132" s="15"/>
      <c r="DI132" s="15"/>
    </row>
    <row r="133" spans="1:113" ht="11.25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6"/>
      <c r="N133" s="16"/>
      <c r="O133" s="46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46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46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46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46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46"/>
      <c r="DE133" s="15"/>
      <c r="DF133" s="15"/>
      <c r="DG133" s="15"/>
      <c r="DH133" s="15"/>
      <c r="DI133" s="15"/>
    </row>
    <row r="134" spans="1:113" ht="11.25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6"/>
      <c r="N134" s="16"/>
      <c r="O134" s="46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46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46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46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46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46"/>
      <c r="DE134" s="15"/>
      <c r="DF134" s="15"/>
      <c r="DG134" s="15"/>
      <c r="DH134" s="15"/>
      <c r="DI134" s="15"/>
    </row>
    <row r="135" spans="1:113" ht="11.25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6"/>
      <c r="N135" s="16"/>
      <c r="O135" s="46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46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46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46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46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46"/>
      <c r="DE135" s="15"/>
      <c r="DF135" s="15"/>
      <c r="DG135" s="15"/>
      <c r="DH135" s="15"/>
      <c r="DI135" s="15"/>
    </row>
    <row r="136" spans="1:113" ht="11.25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6"/>
      <c r="N136" s="16"/>
      <c r="O136" s="46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46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46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46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46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46"/>
      <c r="DE136" s="15"/>
      <c r="DF136" s="15"/>
      <c r="DG136" s="15"/>
      <c r="DH136" s="15"/>
      <c r="DI136" s="15"/>
    </row>
    <row r="137" spans="1:113" ht="11.25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6"/>
      <c r="N137" s="16"/>
      <c r="O137" s="46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46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46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46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46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46"/>
      <c r="DE137" s="15"/>
      <c r="DF137" s="15"/>
      <c r="DG137" s="15"/>
      <c r="DH137" s="15"/>
      <c r="DI137" s="15"/>
    </row>
    <row r="138" spans="1:113" ht="11.25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6"/>
      <c r="N138" s="16"/>
      <c r="O138" s="46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46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46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46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46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46"/>
      <c r="DE138" s="15"/>
      <c r="DF138" s="15"/>
      <c r="DG138" s="15"/>
      <c r="DH138" s="15"/>
      <c r="DI138" s="15"/>
    </row>
    <row r="139" spans="1:113" ht="11.25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6"/>
      <c r="N139" s="16"/>
      <c r="O139" s="46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46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46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46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46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46"/>
      <c r="DE139" s="15"/>
      <c r="DF139" s="15"/>
      <c r="DG139" s="15"/>
      <c r="DH139" s="15"/>
      <c r="DI139" s="15"/>
    </row>
    <row r="140" spans="1:113" ht="11.25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6"/>
      <c r="N140" s="16"/>
      <c r="O140" s="46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46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46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46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46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46"/>
      <c r="DE140" s="15"/>
      <c r="DF140" s="15"/>
      <c r="DG140" s="15"/>
      <c r="DH140" s="15"/>
      <c r="DI140" s="15"/>
    </row>
    <row r="141" spans="1:113" ht="11.25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6"/>
      <c r="N141" s="16"/>
      <c r="O141" s="46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46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46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46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46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46"/>
      <c r="DE141" s="15"/>
      <c r="DF141" s="15"/>
      <c r="DG141" s="15"/>
      <c r="DH141" s="15"/>
      <c r="DI141" s="15"/>
    </row>
    <row r="142" spans="1:113" ht="11.25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6"/>
      <c r="N142" s="16"/>
      <c r="O142" s="46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46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46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46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46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46"/>
      <c r="DE142" s="15"/>
      <c r="DF142" s="15"/>
      <c r="DG142" s="15"/>
      <c r="DH142" s="15"/>
      <c r="DI142" s="15"/>
    </row>
    <row r="143" spans="1:113" ht="11.25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6"/>
      <c r="N143" s="16"/>
      <c r="O143" s="46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46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46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46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46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46"/>
      <c r="DE143" s="15"/>
      <c r="DF143" s="15"/>
      <c r="DG143" s="15"/>
      <c r="DH143" s="15"/>
      <c r="DI143" s="15"/>
    </row>
    <row r="144" spans="1:113" ht="11.25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6"/>
      <c r="N144" s="16"/>
      <c r="O144" s="46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46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46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46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46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46"/>
      <c r="DE144" s="15"/>
      <c r="DF144" s="15"/>
      <c r="DG144" s="15"/>
      <c r="DH144" s="15"/>
      <c r="DI144" s="15"/>
    </row>
    <row r="145" spans="1:113" ht="11.25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6"/>
      <c r="N145" s="16"/>
      <c r="O145" s="46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46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46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46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46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46"/>
      <c r="DE145" s="15"/>
      <c r="DF145" s="15"/>
      <c r="DG145" s="15"/>
      <c r="DH145" s="15"/>
      <c r="DI145" s="15"/>
    </row>
    <row r="146" spans="1:113" ht="11.25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6"/>
      <c r="N146" s="16"/>
      <c r="O146" s="46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46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46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46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46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46"/>
      <c r="DE146" s="15"/>
      <c r="DF146" s="15"/>
      <c r="DG146" s="15"/>
      <c r="DH146" s="15"/>
      <c r="DI146" s="15"/>
    </row>
    <row r="147" spans="1:113" ht="11.25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6"/>
      <c r="N147" s="16"/>
      <c r="O147" s="46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46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46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46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46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46"/>
      <c r="DE147" s="15"/>
      <c r="DF147" s="15"/>
      <c r="DG147" s="15"/>
      <c r="DH147" s="15"/>
      <c r="DI147" s="15"/>
    </row>
    <row r="148" spans="1:113" ht="11.25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6"/>
      <c r="N148" s="16"/>
      <c r="O148" s="46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46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46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46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46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46"/>
      <c r="DE148" s="15"/>
      <c r="DF148" s="15"/>
      <c r="DG148" s="15"/>
      <c r="DH148" s="15"/>
      <c r="DI148" s="15"/>
    </row>
    <row r="149" spans="1:113" ht="11.25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6"/>
      <c r="N149" s="16"/>
      <c r="O149" s="46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46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46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46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46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46"/>
      <c r="DE149" s="15"/>
      <c r="DF149" s="15"/>
      <c r="DG149" s="15"/>
      <c r="DH149" s="15"/>
      <c r="DI149" s="15"/>
    </row>
    <row r="150" spans="1:113" ht="11.25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6"/>
      <c r="N150" s="16"/>
      <c r="O150" s="46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46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46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46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46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46"/>
      <c r="DE150" s="15"/>
      <c r="DF150" s="15"/>
      <c r="DG150" s="15"/>
      <c r="DH150" s="15"/>
      <c r="DI150" s="15"/>
    </row>
    <row r="151" spans="1:113" ht="11.25" x14ac:dyDescent="0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6"/>
      <c r="N151" s="16"/>
      <c r="O151" s="46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46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46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46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46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46"/>
      <c r="DE151" s="15"/>
      <c r="DF151" s="15"/>
      <c r="DG151" s="15"/>
      <c r="DH151" s="15"/>
      <c r="DI151" s="15"/>
    </row>
    <row r="152" spans="1:113" ht="11.25" x14ac:dyDescent="0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6"/>
      <c r="N152" s="16"/>
      <c r="O152" s="46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46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46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46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46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46"/>
      <c r="DE152" s="15"/>
      <c r="DF152" s="15"/>
      <c r="DG152" s="15"/>
      <c r="DH152" s="15"/>
      <c r="DI152" s="15"/>
    </row>
    <row r="153" spans="1:113" ht="11.25" x14ac:dyDescent="0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6"/>
      <c r="N153" s="16"/>
      <c r="O153" s="46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46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46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46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46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46"/>
      <c r="DE153" s="15"/>
      <c r="DF153" s="15"/>
      <c r="DG153" s="15"/>
      <c r="DH153" s="15"/>
      <c r="DI153" s="15"/>
    </row>
    <row r="154" spans="1:113" ht="11.25" x14ac:dyDescent="0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6"/>
      <c r="N154" s="16"/>
      <c r="O154" s="46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46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46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46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46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46"/>
      <c r="DE154" s="15"/>
      <c r="DF154" s="15"/>
      <c r="DG154" s="15"/>
      <c r="DH154" s="15"/>
      <c r="DI154" s="15"/>
    </row>
    <row r="155" spans="1:113" ht="11.25" x14ac:dyDescent="0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6"/>
      <c r="N155" s="16"/>
      <c r="O155" s="46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46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46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46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46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46"/>
      <c r="DE155" s="15"/>
      <c r="DF155" s="15"/>
      <c r="DG155" s="15"/>
      <c r="DH155" s="15"/>
      <c r="DI155" s="15"/>
    </row>
    <row r="156" spans="1:113" ht="11.25" x14ac:dyDescent="0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6"/>
      <c r="N156" s="16"/>
      <c r="O156" s="46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46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46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46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46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46"/>
      <c r="DE156" s="15"/>
      <c r="DF156" s="15"/>
      <c r="DG156" s="15"/>
      <c r="DH156" s="15"/>
      <c r="DI156" s="15"/>
    </row>
    <row r="157" spans="1:113" ht="11.25" x14ac:dyDescent="0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6"/>
      <c r="N157" s="16"/>
      <c r="O157" s="46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46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46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46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46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46"/>
      <c r="DE157" s="15"/>
      <c r="DF157" s="15"/>
      <c r="DG157" s="15"/>
      <c r="DH157" s="15"/>
      <c r="DI157" s="15"/>
    </row>
    <row r="158" spans="1:113" ht="11.25" x14ac:dyDescent="0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6"/>
      <c r="N158" s="16"/>
      <c r="O158" s="46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46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46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46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46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46"/>
      <c r="DE158" s="15"/>
      <c r="DF158" s="15"/>
      <c r="DG158" s="15"/>
      <c r="DH158" s="15"/>
      <c r="DI158" s="15"/>
    </row>
    <row r="159" spans="1:113" ht="11.25" x14ac:dyDescent="0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6"/>
      <c r="N159" s="16"/>
      <c r="O159" s="46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46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46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46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46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46"/>
      <c r="DE159" s="15"/>
      <c r="DF159" s="15"/>
      <c r="DG159" s="15"/>
      <c r="DH159" s="15"/>
      <c r="DI159" s="15"/>
    </row>
    <row r="160" spans="1:113" ht="11.25" x14ac:dyDescent="0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6"/>
      <c r="N160" s="16"/>
      <c r="O160" s="46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46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46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46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46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46"/>
      <c r="DE160" s="15"/>
      <c r="DF160" s="15"/>
      <c r="DG160" s="15"/>
      <c r="DH160" s="15"/>
      <c r="DI160" s="15"/>
    </row>
    <row r="161" spans="1:113" ht="11.25" x14ac:dyDescent="0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6"/>
      <c r="N161" s="16"/>
      <c r="O161" s="46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46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46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46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46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46"/>
      <c r="DE161" s="15"/>
      <c r="DF161" s="15"/>
      <c r="DG161" s="15"/>
      <c r="DH161" s="15"/>
      <c r="DI161" s="15"/>
    </row>
    <row r="162" spans="1:113" ht="11.25" x14ac:dyDescent="0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6"/>
      <c r="N162" s="16"/>
      <c r="O162" s="46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46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46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46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46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46"/>
      <c r="DE162" s="15"/>
      <c r="DF162" s="15"/>
      <c r="DG162" s="15"/>
      <c r="DH162" s="15"/>
      <c r="DI162" s="15"/>
    </row>
    <row r="163" spans="1:113" ht="11.25" x14ac:dyDescent="0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6"/>
      <c r="N163" s="16"/>
      <c r="O163" s="46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46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46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46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46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46"/>
      <c r="DE163" s="15"/>
      <c r="DF163" s="15"/>
      <c r="DG163" s="15"/>
      <c r="DH163" s="15"/>
      <c r="DI163" s="15"/>
    </row>
    <row r="164" spans="1:113" ht="11.25" x14ac:dyDescent="0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  <c r="N164" s="16"/>
      <c r="O164" s="46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46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46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46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46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46"/>
      <c r="DE164" s="15"/>
      <c r="DF164" s="15"/>
      <c r="DG164" s="15"/>
      <c r="DH164" s="15"/>
      <c r="DI164" s="15"/>
    </row>
    <row r="165" spans="1:113" ht="11.25" x14ac:dyDescent="0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6"/>
      <c r="N165" s="16"/>
      <c r="O165" s="46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46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46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46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46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46"/>
      <c r="DE165" s="15"/>
      <c r="DF165" s="15"/>
      <c r="DG165" s="15"/>
      <c r="DH165" s="15"/>
      <c r="DI165" s="15"/>
    </row>
    <row r="166" spans="1:113" ht="11.25" x14ac:dyDescent="0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6"/>
      <c r="N166" s="16"/>
      <c r="O166" s="46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46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46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46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46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46"/>
      <c r="DE166" s="15"/>
      <c r="DF166" s="15"/>
      <c r="DG166" s="15"/>
      <c r="DH166" s="15"/>
      <c r="DI166" s="15"/>
    </row>
    <row r="167" spans="1:113" ht="11.25" x14ac:dyDescent="0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6"/>
      <c r="N167" s="16"/>
      <c r="O167" s="46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46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46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46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46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46"/>
      <c r="DE167" s="15"/>
      <c r="DF167" s="15"/>
      <c r="DG167" s="15"/>
      <c r="DH167" s="15"/>
      <c r="DI167" s="15"/>
    </row>
    <row r="168" spans="1:113" ht="11.25" x14ac:dyDescent="0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6"/>
      <c r="N168" s="16"/>
      <c r="O168" s="46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46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46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46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46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46"/>
      <c r="DE168" s="15"/>
      <c r="DF168" s="15"/>
      <c r="DG168" s="15"/>
      <c r="DH168" s="15"/>
      <c r="DI168" s="15"/>
    </row>
    <row r="169" spans="1:113" ht="11.25" x14ac:dyDescent="0.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6"/>
      <c r="N169" s="16"/>
      <c r="O169" s="46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46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46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46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46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46"/>
      <c r="DE169" s="15"/>
      <c r="DF169" s="15"/>
      <c r="DG169" s="15"/>
      <c r="DH169" s="15"/>
      <c r="DI169" s="15"/>
    </row>
    <row r="170" spans="1:113" ht="11.25" x14ac:dyDescent="0.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6"/>
      <c r="N170" s="16"/>
      <c r="O170" s="46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46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46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46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46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46"/>
      <c r="DE170" s="15"/>
      <c r="DF170" s="15"/>
      <c r="DG170" s="15"/>
      <c r="DH170" s="15"/>
      <c r="DI170" s="15"/>
    </row>
    <row r="171" spans="1:113" ht="11.25" x14ac:dyDescent="0.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6"/>
      <c r="N171" s="16"/>
      <c r="O171" s="46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46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46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46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46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46"/>
      <c r="DE171" s="15"/>
      <c r="DF171" s="15"/>
      <c r="DG171" s="15"/>
      <c r="DH171" s="15"/>
      <c r="DI171" s="15"/>
    </row>
    <row r="172" spans="1:113" ht="11.25" x14ac:dyDescent="0.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6"/>
      <c r="N172" s="16"/>
      <c r="O172" s="46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46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46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46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46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46"/>
      <c r="DE172" s="15"/>
      <c r="DF172" s="15"/>
      <c r="DG172" s="15"/>
      <c r="DH172" s="15"/>
      <c r="DI172" s="15"/>
    </row>
    <row r="173" spans="1:113" ht="11.25" x14ac:dyDescent="0.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6"/>
      <c r="N173" s="16"/>
      <c r="O173" s="46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46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46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46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46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46"/>
      <c r="DE173" s="15"/>
      <c r="DF173" s="15"/>
      <c r="DG173" s="15"/>
      <c r="DH173" s="15"/>
      <c r="DI173" s="15"/>
    </row>
    <row r="174" spans="1:113" ht="11.25" x14ac:dyDescent="0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6"/>
      <c r="N174" s="16"/>
      <c r="O174" s="46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46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46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46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46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46"/>
      <c r="DE174" s="15"/>
      <c r="DF174" s="15"/>
      <c r="DG174" s="15"/>
      <c r="DH174" s="15"/>
      <c r="DI174" s="15"/>
    </row>
    <row r="175" spans="1:113" ht="11.25" x14ac:dyDescent="0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6"/>
      <c r="N175" s="16"/>
      <c r="O175" s="46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46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46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46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46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46"/>
      <c r="DE175" s="15"/>
      <c r="DF175" s="15"/>
      <c r="DG175" s="15"/>
      <c r="DH175" s="15"/>
      <c r="DI175" s="15"/>
    </row>
    <row r="176" spans="1:113" ht="11.25" x14ac:dyDescent="0.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6"/>
      <c r="N176" s="16"/>
      <c r="O176" s="46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46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46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46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46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46"/>
      <c r="DE176" s="15"/>
      <c r="DF176" s="15"/>
      <c r="DG176" s="15"/>
      <c r="DH176" s="15"/>
      <c r="DI176" s="15"/>
    </row>
    <row r="177" spans="1:113" ht="11.25" x14ac:dyDescent="0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6"/>
      <c r="N177" s="16"/>
      <c r="O177" s="46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46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46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46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46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46"/>
      <c r="DE177" s="15"/>
      <c r="DF177" s="15"/>
      <c r="DG177" s="15"/>
      <c r="DH177" s="15"/>
      <c r="DI177" s="15"/>
    </row>
    <row r="178" spans="1:113" ht="11.25" x14ac:dyDescent="0.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6"/>
      <c r="N178" s="16"/>
      <c r="O178" s="46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46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46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46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46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46"/>
      <c r="DE178" s="15"/>
      <c r="DF178" s="15"/>
      <c r="DG178" s="15"/>
      <c r="DH178" s="15"/>
      <c r="DI178" s="15"/>
    </row>
    <row r="179" spans="1:113" ht="11.25" x14ac:dyDescent="0.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6"/>
      <c r="N179" s="16"/>
      <c r="O179" s="46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46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46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46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46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46"/>
      <c r="DE179" s="15"/>
      <c r="DF179" s="15"/>
      <c r="DG179" s="15"/>
      <c r="DH179" s="15"/>
      <c r="DI179" s="15"/>
    </row>
    <row r="180" spans="1:113" ht="11.25" x14ac:dyDescent="0.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6"/>
      <c r="N180" s="16"/>
      <c r="O180" s="46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46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46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46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46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46"/>
      <c r="DE180" s="15"/>
      <c r="DF180" s="15"/>
      <c r="DG180" s="15"/>
      <c r="DH180" s="15"/>
      <c r="DI180" s="15"/>
    </row>
    <row r="181" spans="1:113" ht="11.25" x14ac:dyDescent="0.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6"/>
      <c r="N181" s="16"/>
      <c r="O181" s="46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46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46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46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46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46"/>
      <c r="DE181" s="15"/>
      <c r="DF181" s="15"/>
      <c r="DG181" s="15"/>
      <c r="DH181" s="15"/>
      <c r="DI181" s="15"/>
    </row>
    <row r="182" spans="1:113" ht="11.25" x14ac:dyDescent="0.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6"/>
      <c r="N182" s="16"/>
      <c r="O182" s="46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46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46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46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46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46"/>
      <c r="DE182" s="15"/>
      <c r="DF182" s="15"/>
      <c r="DG182" s="15"/>
      <c r="DH182" s="15"/>
      <c r="DI182" s="15"/>
    </row>
    <row r="183" spans="1:113" ht="11.25" x14ac:dyDescent="0.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6"/>
      <c r="N183" s="16"/>
      <c r="O183" s="46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46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46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46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46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46"/>
      <c r="DE183" s="15"/>
      <c r="DF183" s="15"/>
      <c r="DG183" s="15"/>
      <c r="DH183" s="15"/>
      <c r="DI183" s="15"/>
    </row>
    <row r="184" spans="1:113" ht="11.25" x14ac:dyDescent="0.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6"/>
      <c r="N184" s="16"/>
      <c r="O184" s="46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46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46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46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46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46"/>
      <c r="DE184" s="15"/>
      <c r="DF184" s="15"/>
      <c r="DG184" s="15"/>
      <c r="DH184" s="15"/>
      <c r="DI184" s="15"/>
    </row>
    <row r="185" spans="1:113" ht="11.25" x14ac:dyDescent="0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6"/>
      <c r="N185" s="16"/>
      <c r="O185" s="46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46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46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46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46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46"/>
      <c r="DE185" s="15"/>
      <c r="DF185" s="15"/>
      <c r="DG185" s="15"/>
      <c r="DH185" s="15"/>
      <c r="DI185" s="15"/>
    </row>
    <row r="186" spans="1:113" ht="11.25" x14ac:dyDescent="0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6"/>
      <c r="N186" s="16"/>
      <c r="O186" s="46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46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46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46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46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46"/>
      <c r="DE186" s="15"/>
      <c r="DF186" s="15"/>
      <c r="DG186" s="15"/>
      <c r="DH186" s="15"/>
      <c r="DI186" s="15"/>
    </row>
    <row r="187" spans="1:113" ht="11.25" x14ac:dyDescent="0.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6"/>
      <c r="N187" s="16"/>
      <c r="O187" s="46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46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46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46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46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46"/>
      <c r="DE187" s="15"/>
      <c r="DF187" s="15"/>
      <c r="DG187" s="15"/>
      <c r="DH187" s="15"/>
      <c r="DI187" s="15"/>
    </row>
    <row r="188" spans="1:113" ht="11.25" x14ac:dyDescent="0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6"/>
      <c r="N188" s="16"/>
      <c r="O188" s="46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46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46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46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46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46"/>
      <c r="DE188" s="15"/>
      <c r="DF188" s="15"/>
      <c r="DG188" s="15"/>
      <c r="DH188" s="15"/>
      <c r="DI188" s="15"/>
    </row>
    <row r="189" spans="1:113" ht="11.25" x14ac:dyDescent="0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6"/>
      <c r="N189" s="16"/>
      <c r="O189" s="46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46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46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46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46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46"/>
      <c r="DE189" s="15"/>
      <c r="DF189" s="15"/>
      <c r="DG189" s="15"/>
      <c r="DH189" s="15"/>
      <c r="DI189" s="15"/>
    </row>
    <row r="190" spans="1:113" ht="11.25" x14ac:dyDescent="0.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6"/>
      <c r="N190" s="16"/>
      <c r="O190" s="46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46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46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46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46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46"/>
      <c r="DE190" s="15"/>
      <c r="DF190" s="15"/>
      <c r="DG190" s="15"/>
      <c r="DH190" s="15"/>
      <c r="DI190" s="15"/>
    </row>
    <row r="191" spans="1:113" ht="11.25" x14ac:dyDescent="0.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6"/>
      <c r="N191" s="16"/>
      <c r="O191" s="46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46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46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46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46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46"/>
      <c r="DE191" s="15"/>
      <c r="DF191" s="15"/>
      <c r="DG191" s="15"/>
      <c r="DH191" s="15"/>
      <c r="DI191" s="15"/>
    </row>
    <row r="192" spans="1:113" ht="11.25" x14ac:dyDescent="0.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6"/>
      <c r="N192" s="16"/>
      <c r="O192" s="46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46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46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46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46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46"/>
      <c r="DE192" s="15"/>
      <c r="DF192" s="15"/>
      <c r="DG192" s="15"/>
      <c r="DH192" s="15"/>
      <c r="DI192" s="15"/>
    </row>
    <row r="193" spans="1:113" ht="11.25" x14ac:dyDescent="0.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6"/>
      <c r="N193" s="16"/>
      <c r="O193" s="46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46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46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46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46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46"/>
      <c r="DE193" s="15"/>
      <c r="DF193" s="15"/>
      <c r="DG193" s="15"/>
      <c r="DH193" s="15"/>
      <c r="DI193" s="15"/>
    </row>
    <row r="194" spans="1:113" ht="11.25" x14ac:dyDescent="0.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6"/>
      <c r="N194" s="16"/>
      <c r="O194" s="46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46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46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46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46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46"/>
      <c r="DE194" s="15"/>
      <c r="DF194" s="15"/>
      <c r="DG194" s="15"/>
      <c r="DH194" s="15"/>
      <c r="DI194" s="15"/>
    </row>
    <row r="195" spans="1:113" ht="11.25" x14ac:dyDescent="0.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6"/>
      <c r="N195" s="16"/>
      <c r="O195" s="46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46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46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46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46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46"/>
      <c r="DE195" s="15"/>
      <c r="DF195" s="15"/>
      <c r="DG195" s="15"/>
      <c r="DH195" s="15"/>
      <c r="DI195" s="15"/>
    </row>
    <row r="196" spans="1:113" ht="11.25" x14ac:dyDescent="0.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6"/>
      <c r="N196" s="16"/>
      <c r="O196" s="46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46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46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46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46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46"/>
      <c r="DE196" s="15"/>
      <c r="DF196" s="15"/>
      <c r="DG196" s="15"/>
      <c r="DH196" s="15"/>
      <c r="DI196" s="15"/>
    </row>
    <row r="197" spans="1:113" ht="11.25" x14ac:dyDescent="0.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6"/>
      <c r="N197" s="16"/>
      <c r="O197" s="46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46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46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46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46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46"/>
      <c r="DE197" s="15"/>
      <c r="DF197" s="15"/>
      <c r="DG197" s="15"/>
      <c r="DH197" s="15"/>
      <c r="DI197" s="15"/>
    </row>
    <row r="198" spans="1:113" ht="11.25" x14ac:dyDescent="0.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6"/>
      <c r="N198" s="16"/>
      <c r="O198" s="46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46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46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46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46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46"/>
      <c r="DE198" s="15"/>
      <c r="DF198" s="15"/>
      <c r="DG198" s="15"/>
      <c r="DH198" s="15"/>
      <c r="DI198" s="15"/>
    </row>
    <row r="199" spans="1:113" ht="11.25" x14ac:dyDescent="0.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6"/>
      <c r="N199" s="16"/>
      <c r="O199" s="46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46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46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46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46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46"/>
      <c r="DE199" s="15"/>
      <c r="DF199" s="15"/>
      <c r="DG199" s="15"/>
      <c r="DH199" s="15"/>
      <c r="DI199" s="15"/>
    </row>
    <row r="200" spans="1:113" ht="11.25" x14ac:dyDescent="0.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6"/>
      <c r="N200" s="16"/>
      <c r="O200" s="46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46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46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46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46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46"/>
      <c r="DE200" s="15"/>
      <c r="DF200" s="15"/>
      <c r="DG200" s="15"/>
      <c r="DH200" s="15"/>
      <c r="DI200" s="15"/>
    </row>
    <row r="201" spans="1:113" ht="11.25" x14ac:dyDescent="0.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6"/>
      <c r="N201" s="16"/>
      <c r="O201" s="46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46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46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46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46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46"/>
      <c r="DE201" s="15"/>
      <c r="DF201" s="15"/>
      <c r="DG201" s="15"/>
      <c r="DH201" s="15"/>
      <c r="DI201" s="15"/>
    </row>
    <row r="202" spans="1:113" ht="11.25" x14ac:dyDescent="0.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6"/>
      <c r="N202" s="16"/>
      <c r="O202" s="46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46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46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46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46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46"/>
      <c r="DE202" s="15"/>
      <c r="DF202" s="15"/>
      <c r="DG202" s="15"/>
      <c r="DH202" s="15"/>
      <c r="DI202" s="15"/>
    </row>
    <row r="203" spans="1:113" ht="11.25" x14ac:dyDescent="0.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6"/>
      <c r="N203" s="16"/>
      <c r="O203" s="46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46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46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46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46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46"/>
      <c r="DE203" s="15"/>
      <c r="DF203" s="15"/>
      <c r="DG203" s="15"/>
      <c r="DH203" s="15"/>
      <c r="DI203" s="15"/>
    </row>
    <row r="204" spans="1:113" ht="11.25" x14ac:dyDescent="0.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6"/>
      <c r="N204" s="16"/>
      <c r="O204" s="46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46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46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46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46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46"/>
      <c r="DE204" s="15"/>
      <c r="DF204" s="15"/>
      <c r="DG204" s="15"/>
      <c r="DH204" s="15"/>
      <c r="DI204" s="15"/>
    </row>
    <row r="205" spans="1:113" ht="11.25" x14ac:dyDescent="0.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6"/>
      <c r="N205" s="16"/>
      <c r="O205" s="46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46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46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46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46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46"/>
      <c r="DE205" s="15"/>
      <c r="DF205" s="15"/>
      <c r="DG205" s="15"/>
      <c r="DH205" s="15"/>
      <c r="DI205" s="15"/>
    </row>
    <row r="206" spans="1:113" ht="11.25" x14ac:dyDescent="0.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6"/>
      <c r="N206" s="16"/>
      <c r="O206" s="46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46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46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46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46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46"/>
      <c r="DE206" s="15"/>
      <c r="DF206" s="15"/>
      <c r="DG206" s="15"/>
      <c r="DH206" s="15"/>
      <c r="DI206" s="15"/>
    </row>
    <row r="207" spans="1:113" ht="11.25" x14ac:dyDescent="0.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6"/>
      <c r="N207" s="16"/>
      <c r="O207" s="46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46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46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46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46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46"/>
      <c r="DE207" s="15"/>
      <c r="DF207" s="15"/>
      <c r="DG207" s="15"/>
      <c r="DH207" s="15"/>
      <c r="DI207" s="15"/>
    </row>
    <row r="208" spans="1:113" ht="11.25" x14ac:dyDescent="0.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6"/>
      <c r="N208" s="16"/>
      <c r="O208" s="46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46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46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46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46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46"/>
      <c r="DE208" s="15"/>
      <c r="DF208" s="15"/>
      <c r="DG208" s="15"/>
      <c r="DH208" s="15"/>
      <c r="DI208" s="15"/>
    </row>
    <row r="209" spans="1:113" ht="11.25" x14ac:dyDescent="0.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6"/>
      <c r="N209" s="16"/>
      <c r="O209" s="46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46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46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46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46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46"/>
      <c r="DE209" s="15"/>
      <c r="DF209" s="15"/>
      <c r="DG209" s="15"/>
      <c r="DH209" s="15"/>
      <c r="DI209" s="15"/>
    </row>
    <row r="210" spans="1:113" ht="11.25" x14ac:dyDescent="0.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6"/>
      <c r="N210" s="16"/>
      <c r="O210" s="46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46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46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46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46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46"/>
      <c r="DE210" s="15"/>
      <c r="DF210" s="15"/>
      <c r="DG210" s="15"/>
      <c r="DH210" s="15"/>
      <c r="DI210" s="15"/>
    </row>
    <row r="211" spans="1:113" ht="11.25" x14ac:dyDescent="0.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6"/>
      <c r="N211" s="16"/>
      <c r="O211" s="46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46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46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46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46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46"/>
      <c r="DE211" s="15"/>
      <c r="DF211" s="15"/>
      <c r="DG211" s="15"/>
      <c r="DH211" s="15"/>
      <c r="DI211" s="15"/>
    </row>
    <row r="212" spans="1:113" ht="11.25" x14ac:dyDescent="0.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6"/>
      <c r="N212" s="16"/>
      <c r="O212" s="46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46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46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46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46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46"/>
      <c r="DE212" s="15"/>
      <c r="DF212" s="15"/>
      <c r="DG212" s="15"/>
      <c r="DH212" s="15"/>
      <c r="DI212" s="15"/>
    </row>
    <row r="213" spans="1:113" ht="11.25" x14ac:dyDescent="0.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6"/>
      <c r="N213" s="16"/>
      <c r="O213" s="46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46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46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46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46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46"/>
      <c r="DE213" s="15"/>
      <c r="DF213" s="15"/>
      <c r="DG213" s="15"/>
      <c r="DH213" s="15"/>
      <c r="DI213" s="15"/>
    </row>
    <row r="214" spans="1:113" ht="11.25" x14ac:dyDescent="0.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6"/>
      <c r="N214" s="16"/>
      <c r="O214" s="46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46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46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46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46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46"/>
      <c r="DE214" s="15"/>
      <c r="DF214" s="15"/>
      <c r="DG214" s="15"/>
      <c r="DH214" s="15"/>
      <c r="DI214" s="15"/>
    </row>
    <row r="215" spans="1:113" ht="11.25" x14ac:dyDescent="0.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6"/>
      <c r="N215" s="16"/>
      <c r="O215" s="46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46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46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46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46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46"/>
      <c r="DE215" s="15"/>
      <c r="DF215" s="15"/>
      <c r="DG215" s="15"/>
      <c r="DH215" s="15"/>
      <c r="DI215" s="15"/>
    </row>
    <row r="216" spans="1:113" ht="11.25" x14ac:dyDescent="0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6"/>
      <c r="N216" s="16"/>
      <c r="O216" s="46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46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46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46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46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46"/>
      <c r="DE216" s="15"/>
      <c r="DF216" s="15"/>
      <c r="DG216" s="15"/>
      <c r="DH216" s="15"/>
      <c r="DI216" s="15"/>
    </row>
    <row r="217" spans="1:113" ht="11.25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6"/>
      <c r="N217" s="16"/>
      <c r="O217" s="46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46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46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46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46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46"/>
      <c r="DE217" s="15"/>
      <c r="DF217" s="15"/>
      <c r="DG217" s="15"/>
      <c r="DH217" s="15"/>
      <c r="DI217" s="15"/>
    </row>
    <row r="218" spans="1:113" ht="11.25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6"/>
      <c r="N218" s="16"/>
      <c r="O218" s="46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46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46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46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46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46"/>
      <c r="DE218" s="15"/>
      <c r="DF218" s="15"/>
      <c r="DG218" s="15"/>
      <c r="DH218" s="15"/>
      <c r="DI218" s="15"/>
    </row>
    <row r="219" spans="1:113" ht="11.25" x14ac:dyDescent="0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6"/>
      <c r="N219" s="16"/>
      <c r="O219" s="46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46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46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46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46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46"/>
      <c r="DE219" s="15"/>
      <c r="DF219" s="15"/>
      <c r="DG219" s="15"/>
      <c r="DH219" s="15"/>
      <c r="DI219" s="15"/>
    </row>
    <row r="220" spans="1:113" ht="11.25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6"/>
      <c r="N220" s="16"/>
      <c r="O220" s="46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46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46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46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46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46"/>
      <c r="DE220" s="15"/>
      <c r="DF220" s="15"/>
      <c r="DG220" s="15"/>
      <c r="DH220" s="15"/>
      <c r="DI220" s="15"/>
    </row>
    <row r="221" spans="1:113" ht="11.25" x14ac:dyDescent="0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6"/>
      <c r="N221" s="16"/>
      <c r="O221" s="46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46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46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46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46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46"/>
      <c r="DE221" s="15"/>
      <c r="DF221" s="15"/>
      <c r="DG221" s="15"/>
      <c r="DH221" s="15"/>
      <c r="DI221" s="15"/>
    </row>
    <row r="222" spans="1:113" ht="11.25" x14ac:dyDescent="0.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6"/>
      <c r="N222" s="16"/>
      <c r="O222" s="46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46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46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46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46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46"/>
      <c r="DE222" s="15"/>
      <c r="DF222" s="15"/>
      <c r="DG222" s="15"/>
      <c r="DH222" s="15"/>
      <c r="DI222" s="15"/>
    </row>
    <row r="223" spans="1:113" ht="11.25" x14ac:dyDescent="0.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6"/>
      <c r="N223" s="16"/>
      <c r="O223" s="46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46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46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46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46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46"/>
      <c r="DE223" s="15"/>
      <c r="DF223" s="15"/>
      <c r="DG223" s="15"/>
      <c r="DH223" s="15"/>
      <c r="DI223" s="15"/>
    </row>
    <row r="224" spans="1:113" ht="11.25" x14ac:dyDescent="0.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6"/>
      <c r="N224" s="16"/>
      <c r="O224" s="46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46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46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46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46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46"/>
      <c r="DE224" s="15"/>
      <c r="DF224" s="15"/>
      <c r="DG224" s="15"/>
      <c r="DH224" s="15"/>
      <c r="DI224" s="15"/>
    </row>
    <row r="225" spans="1:113" ht="11.25" x14ac:dyDescent="0.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6"/>
      <c r="N225" s="16"/>
      <c r="O225" s="46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46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46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46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46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46"/>
      <c r="DE225" s="15"/>
      <c r="DF225" s="15"/>
      <c r="DG225" s="15"/>
      <c r="DH225" s="15"/>
      <c r="DI225" s="15"/>
    </row>
    <row r="226" spans="1:113" ht="11.25" x14ac:dyDescent="0.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6"/>
      <c r="N226" s="16"/>
      <c r="O226" s="46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46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46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46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46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46"/>
      <c r="DE226" s="15"/>
      <c r="DF226" s="15"/>
      <c r="DG226" s="15"/>
      <c r="DH226" s="15"/>
      <c r="DI226" s="15"/>
    </row>
    <row r="227" spans="1:113" ht="11.25" x14ac:dyDescent="0.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6"/>
      <c r="N227" s="16"/>
      <c r="O227" s="46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46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46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46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46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46"/>
      <c r="DE227" s="15"/>
      <c r="DF227" s="15"/>
      <c r="DG227" s="15"/>
      <c r="DH227" s="15"/>
      <c r="DI227" s="15"/>
    </row>
    <row r="228" spans="1:113" ht="11.25" x14ac:dyDescent="0.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6"/>
      <c r="N228" s="16"/>
      <c r="O228" s="46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46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46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46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46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46"/>
      <c r="DE228" s="15"/>
      <c r="DF228" s="15"/>
      <c r="DG228" s="15"/>
      <c r="DH228" s="15"/>
      <c r="DI228" s="15"/>
    </row>
    <row r="229" spans="1:113" ht="11.25" x14ac:dyDescent="0.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6"/>
      <c r="N229" s="16"/>
      <c r="O229" s="46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46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46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46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46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46"/>
      <c r="DE229" s="15"/>
      <c r="DF229" s="15"/>
      <c r="DG229" s="15"/>
      <c r="DH229" s="15"/>
      <c r="DI229" s="15"/>
    </row>
    <row r="230" spans="1:113" ht="11.25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6"/>
      <c r="N230" s="16"/>
      <c r="O230" s="46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46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46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46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46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46"/>
      <c r="DE230" s="15"/>
      <c r="DF230" s="15"/>
      <c r="DG230" s="15"/>
      <c r="DH230" s="15"/>
      <c r="DI230" s="15"/>
    </row>
    <row r="231" spans="1:113" ht="11.25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6"/>
      <c r="N231" s="16"/>
      <c r="O231" s="46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46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46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46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46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46"/>
      <c r="DE231" s="15"/>
      <c r="DF231" s="15"/>
      <c r="DG231" s="15"/>
      <c r="DH231" s="15"/>
      <c r="DI231" s="15"/>
    </row>
    <row r="232" spans="1:113" ht="11.25" x14ac:dyDescent="0.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6"/>
      <c r="N232" s="16"/>
      <c r="O232" s="46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46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46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46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46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46"/>
      <c r="DE232" s="15"/>
      <c r="DF232" s="15"/>
      <c r="DG232" s="15"/>
      <c r="DH232" s="15"/>
      <c r="DI232" s="15"/>
    </row>
    <row r="233" spans="1:113" ht="11.25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6"/>
      <c r="N233" s="16"/>
      <c r="O233" s="46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46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46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46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46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46"/>
      <c r="DE233" s="15"/>
      <c r="DF233" s="15"/>
      <c r="DG233" s="15"/>
      <c r="DH233" s="15"/>
      <c r="DI233" s="15"/>
    </row>
    <row r="234" spans="1:113" ht="11.25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6"/>
      <c r="N234" s="16"/>
      <c r="O234" s="46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46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46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46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46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46"/>
      <c r="DE234" s="15"/>
      <c r="DF234" s="15"/>
      <c r="DG234" s="15"/>
      <c r="DH234" s="15"/>
      <c r="DI234" s="15"/>
    </row>
    <row r="235" spans="1:113" ht="11.25" x14ac:dyDescent="0.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6"/>
      <c r="N235" s="16"/>
      <c r="O235" s="46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46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46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46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46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46"/>
      <c r="DE235" s="15"/>
      <c r="DF235" s="15"/>
      <c r="DG235" s="15"/>
      <c r="DH235" s="15"/>
      <c r="DI235" s="15"/>
    </row>
    <row r="236" spans="1:113" ht="11.25" x14ac:dyDescent="0.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6"/>
      <c r="N236" s="16"/>
      <c r="O236" s="46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46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46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46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46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46"/>
      <c r="DE236" s="15"/>
      <c r="DF236" s="15"/>
      <c r="DG236" s="15"/>
      <c r="DH236" s="15"/>
      <c r="DI236" s="15"/>
    </row>
    <row r="237" spans="1:113" ht="11.25" x14ac:dyDescent="0.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6"/>
      <c r="N237" s="16"/>
      <c r="O237" s="46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46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46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46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46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46"/>
      <c r="DE237" s="15"/>
      <c r="DF237" s="15"/>
      <c r="DG237" s="15"/>
      <c r="DH237" s="15"/>
      <c r="DI237" s="15"/>
    </row>
    <row r="238" spans="1:113" ht="11.25" x14ac:dyDescent="0.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6"/>
      <c r="N238" s="16"/>
      <c r="O238" s="46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46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46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46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46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46"/>
      <c r="DE238" s="15"/>
      <c r="DF238" s="15"/>
      <c r="DG238" s="15"/>
      <c r="DH238" s="15"/>
      <c r="DI238" s="15"/>
    </row>
    <row r="239" spans="1:113" ht="11.25" x14ac:dyDescent="0.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6"/>
      <c r="N239" s="16"/>
      <c r="O239" s="46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46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46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46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46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46"/>
      <c r="DE239" s="15"/>
      <c r="DF239" s="15"/>
      <c r="DG239" s="15"/>
      <c r="DH239" s="15"/>
      <c r="DI239" s="15"/>
    </row>
    <row r="240" spans="1:113" ht="11.25" x14ac:dyDescent="0.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6"/>
      <c r="N240" s="16"/>
      <c r="O240" s="46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46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46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46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46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46"/>
      <c r="DE240" s="15"/>
      <c r="DF240" s="15"/>
      <c r="DG240" s="15"/>
      <c r="DH240" s="15"/>
      <c r="DI240" s="15"/>
    </row>
    <row r="241" spans="1:113" ht="11.25" x14ac:dyDescent="0.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6"/>
      <c r="N241" s="16"/>
      <c r="O241" s="46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46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46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46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46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46"/>
      <c r="DE241" s="15"/>
      <c r="DF241" s="15"/>
      <c r="DG241" s="15"/>
      <c r="DH241" s="15"/>
      <c r="DI241" s="15"/>
    </row>
    <row r="242" spans="1:113" ht="11.25" x14ac:dyDescent="0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6"/>
      <c r="N242" s="16"/>
      <c r="O242" s="46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46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46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46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46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46"/>
      <c r="DE242" s="15"/>
      <c r="DF242" s="15"/>
      <c r="DG242" s="15"/>
      <c r="DH242" s="15"/>
      <c r="DI242" s="15"/>
    </row>
    <row r="243" spans="1:113" ht="11.25" x14ac:dyDescent="0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6"/>
      <c r="N243" s="16"/>
      <c r="O243" s="46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46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46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46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46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46"/>
      <c r="DE243" s="15"/>
      <c r="DF243" s="15"/>
      <c r="DG243" s="15"/>
      <c r="DH243" s="15"/>
      <c r="DI243" s="15"/>
    </row>
    <row r="244" spans="1:113" ht="11.25" x14ac:dyDescent="0.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6"/>
      <c r="N244" s="16"/>
      <c r="O244" s="46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46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46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46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46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46"/>
      <c r="DE244" s="15"/>
      <c r="DF244" s="15"/>
      <c r="DG244" s="15"/>
      <c r="DH244" s="15"/>
      <c r="DI244" s="15"/>
    </row>
    <row r="245" spans="1:113" ht="11.25" x14ac:dyDescent="0.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6"/>
      <c r="N245" s="16"/>
      <c r="O245" s="46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46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46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46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46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46"/>
      <c r="DE245" s="15"/>
      <c r="DF245" s="15"/>
      <c r="DG245" s="15"/>
      <c r="DH245" s="15"/>
      <c r="DI245" s="15"/>
    </row>
    <row r="246" spans="1:113" ht="11.25" x14ac:dyDescent="0.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6"/>
      <c r="N246" s="16"/>
      <c r="O246" s="46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46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46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46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46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46"/>
      <c r="DE246" s="15"/>
      <c r="DF246" s="15"/>
      <c r="DG246" s="15"/>
      <c r="DH246" s="15"/>
      <c r="DI246" s="15"/>
    </row>
    <row r="247" spans="1:113" ht="11.25" x14ac:dyDescent="0.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6"/>
      <c r="N247" s="16"/>
      <c r="O247" s="46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46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46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46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46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46"/>
      <c r="DE247" s="15"/>
      <c r="DF247" s="15"/>
      <c r="DG247" s="15"/>
      <c r="DH247" s="15"/>
      <c r="DI247" s="15"/>
    </row>
    <row r="248" spans="1:113" ht="11.25" x14ac:dyDescent="0.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6"/>
      <c r="N248" s="16"/>
      <c r="O248" s="46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46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46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46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46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46"/>
      <c r="DE248" s="15"/>
      <c r="DF248" s="15"/>
      <c r="DG248" s="15"/>
      <c r="DH248" s="15"/>
      <c r="DI248" s="15"/>
    </row>
    <row r="249" spans="1:113" ht="11.25" x14ac:dyDescent="0.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6"/>
      <c r="N249" s="16"/>
      <c r="O249" s="46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46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46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46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46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46"/>
      <c r="DE249" s="15"/>
      <c r="DF249" s="15"/>
      <c r="DG249" s="15"/>
      <c r="DH249" s="15"/>
      <c r="DI249" s="15"/>
    </row>
    <row r="250" spans="1:113" ht="11.25" x14ac:dyDescent="0.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6"/>
      <c r="N250" s="16"/>
      <c r="O250" s="46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46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46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46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46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46"/>
      <c r="DE250" s="15"/>
      <c r="DF250" s="15"/>
      <c r="DG250" s="15"/>
      <c r="DH250" s="15"/>
      <c r="DI250" s="15"/>
    </row>
    <row r="251" spans="1:113" ht="11.25" x14ac:dyDescent="0.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6"/>
      <c r="N251" s="16"/>
      <c r="O251" s="46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46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46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46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46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46"/>
      <c r="DE251" s="15"/>
      <c r="DF251" s="15"/>
      <c r="DG251" s="15"/>
      <c r="DH251" s="15"/>
      <c r="DI251" s="15"/>
    </row>
    <row r="252" spans="1:113" ht="11.25" x14ac:dyDescent="0.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6"/>
      <c r="N252" s="16"/>
      <c r="O252" s="46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46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46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46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46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46"/>
      <c r="DE252" s="15"/>
      <c r="DF252" s="15"/>
      <c r="DG252" s="15"/>
      <c r="DH252" s="15"/>
      <c r="DI252" s="15"/>
    </row>
    <row r="253" spans="1:113" ht="11.25" x14ac:dyDescent="0.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6"/>
      <c r="N253" s="16"/>
      <c r="O253" s="46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46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46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46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46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46"/>
      <c r="DE253" s="15"/>
      <c r="DF253" s="15"/>
      <c r="DG253" s="15"/>
      <c r="DH253" s="15"/>
      <c r="DI253" s="15"/>
    </row>
    <row r="254" spans="1:113" ht="11.25" x14ac:dyDescent="0.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6"/>
      <c r="N254" s="16"/>
      <c r="O254" s="46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46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46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46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46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46"/>
      <c r="DE254" s="15"/>
      <c r="DF254" s="15"/>
      <c r="DG254" s="15"/>
      <c r="DH254" s="15"/>
      <c r="DI254" s="15"/>
    </row>
    <row r="255" spans="1:113" ht="11.25" x14ac:dyDescent="0.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6"/>
      <c r="N255" s="16"/>
      <c r="O255" s="46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46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46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46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46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46"/>
      <c r="DE255" s="15"/>
      <c r="DF255" s="15"/>
      <c r="DG255" s="15"/>
      <c r="DH255" s="15"/>
      <c r="DI255" s="15"/>
    </row>
    <row r="256" spans="1:113" ht="11.25" x14ac:dyDescent="0.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6"/>
      <c r="N256" s="16"/>
      <c r="O256" s="46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46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46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46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46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46"/>
      <c r="DE256" s="15"/>
      <c r="DF256" s="15"/>
      <c r="DG256" s="15"/>
      <c r="DH256" s="15"/>
      <c r="DI256" s="15"/>
    </row>
    <row r="257" spans="1:113" ht="11.25" x14ac:dyDescent="0.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6"/>
      <c r="N257" s="16"/>
      <c r="O257" s="46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46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46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46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46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46"/>
      <c r="DE257" s="15"/>
      <c r="DF257" s="15"/>
      <c r="DG257" s="15"/>
      <c r="DH257" s="15"/>
      <c r="DI257" s="15"/>
    </row>
    <row r="258" spans="1:113" ht="11.25" x14ac:dyDescent="0.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6"/>
      <c r="N258" s="16"/>
      <c r="O258" s="46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46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46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46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46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46"/>
      <c r="DE258" s="15"/>
      <c r="DF258" s="15"/>
      <c r="DG258" s="15"/>
      <c r="DH258" s="15"/>
      <c r="DI258" s="15"/>
    </row>
    <row r="259" spans="1:113" ht="11.25" x14ac:dyDescent="0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6"/>
      <c r="N259" s="16"/>
      <c r="O259" s="46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46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46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46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46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46"/>
      <c r="DE259" s="15"/>
      <c r="DF259" s="15"/>
      <c r="DG259" s="15"/>
      <c r="DH259" s="15"/>
      <c r="DI259" s="15"/>
    </row>
    <row r="260" spans="1:113" ht="11.25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6"/>
      <c r="N260" s="16"/>
      <c r="O260" s="46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46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46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46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46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46"/>
      <c r="DE260" s="15"/>
      <c r="DF260" s="15"/>
      <c r="DG260" s="15"/>
      <c r="DH260" s="15"/>
      <c r="DI260" s="15"/>
    </row>
    <row r="261" spans="1:113" ht="11.25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6"/>
      <c r="N261" s="16"/>
      <c r="O261" s="46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46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46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46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46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46"/>
      <c r="DE261" s="15"/>
      <c r="DF261" s="15"/>
      <c r="DG261" s="15"/>
      <c r="DH261" s="15"/>
      <c r="DI261" s="15"/>
    </row>
    <row r="262" spans="1:113" ht="11.25" x14ac:dyDescent="0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6"/>
      <c r="N262" s="16"/>
      <c r="O262" s="46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46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46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46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46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46"/>
      <c r="DE262" s="15"/>
      <c r="DF262" s="15"/>
      <c r="DG262" s="15"/>
      <c r="DH262" s="15"/>
      <c r="DI262" s="15"/>
    </row>
    <row r="263" spans="1:113" ht="11.25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6"/>
      <c r="N263" s="16"/>
      <c r="O263" s="46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46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46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46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46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46"/>
      <c r="DE263" s="15"/>
      <c r="DF263" s="15"/>
      <c r="DG263" s="15"/>
      <c r="DH263" s="15"/>
      <c r="DI263" s="15"/>
    </row>
    <row r="264" spans="1:113" ht="11.25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6"/>
      <c r="N264" s="16"/>
      <c r="O264" s="46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46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46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46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46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46"/>
      <c r="DE264" s="15"/>
      <c r="DF264" s="15"/>
      <c r="DG264" s="15"/>
      <c r="DH264" s="15"/>
      <c r="DI264" s="15"/>
    </row>
    <row r="265" spans="1:113" ht="11.25" x14ac:dyDescent="0.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6"/>
      <c r="N265" s="16"/>
      <c r="O265" s="46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46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46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46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46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46"/>
      <c r="DE265" s="15"/>
      <c r="DF265" s="15"/>
      <c r="DG265" s="15"/>
      <c r="DH265" s="15"/>
      <c r="DI265" s="15"/>
    </row>
    <row r="266" spans="1:113" ht="11.25" x14ac:dyDescent="0.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6"/>
      <c r="N266" s="16"/>
      <c r="O266" s="46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46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46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46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46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46"/>
      <c r="DE266" s="15"/>
      <c r="DF266" s="15"/>
      <c r="DG266" s="15"/>
      <c r="DH266" s="15"/>
      <c r="DI266" s="15"/>
    </row>
    <row r="267" spans="1:113" ht="11.25" x14ac:dyDescent="0.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6"/>
      <c r="N267" s="16"/>
      <c r="O267" s="46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46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46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46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46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46"/>
      <c r="DE267" s="15"/>
      <c r="DF267" s="15"/>
      <c r="DG267" s="15"/>
      <c r="DH267" s="15"/>
      <c r="DI267" s="15"/>
    </row>
    <row r="268" spans="1:113" ht="11.25" x14ac:dyDescent="0.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6"/>
      <c r="N268" s="16"/>
      <c r="O268" s="46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46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46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46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46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46"/>
      <c r="DE268" s="15"/>
      <c r="DF268" s="15"/>
      <c r="DG268" s="15"/>
      <c r="DH268" s="15"/>
      <c r="DI268" s="15"/>
    </row>
    <row r="269" spans="1:113" ht="11.25" x14ac:dyDescent="0.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6"/>
      <c r="N269" s="16"/>
      <c r="O269" s="46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46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46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46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46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46"/>
      <c r="DE269" s="15"/>
      <c r="DF269" s="15"/>
      <c r="DG269" s="15"/>
      <c r="DH269" s="15"/>
      <c r="DI269" s="15"/>
    </row>
    <row r="270" spans="1:113" ht="11.25" x14ac:dyDescent="0.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6"/>
      <c r="N270" s="16"/>
      <c r="O270" s="46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46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46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46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46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46"/>
      <c r="DE270" s="15"/>
      <c r="DF270" s="15"/>
      <c r="DG270" s="15"/>
      <c r="DH270" s="15"/>
      <c r="DI270" s="15"/>
    </row>
    <row r="271" spans="1:113" ht="11.25" x14ac:dyDescent="0.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6"/>
      <c r="N271" s="16"/>
      <c r="O271" s="46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46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46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46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46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46"/>
      <c r="DE271" s="15"/>
      <c r="DF271" s="15"/>
      <c r="DG271" s="15"/>
      <c r="DH271" s="15"/>
      <c r="DI271" s="15"/>
    </row>
    <row r="272" spans="1:113" ht="11.25" x14ac:dyDescent="0.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6"/>
      <c r="N272" s="16"/>
      <c r="O272" s="46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46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46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46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46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46"/>
      <c r="DE272" s="15"/>
      <c r="DF272" s="15"/>
      <c r="DG272" s="15"/>
      <c r="DH272" s="15"/>
      <c r="DI272" s="15"/>
    </row>
    <row r="273" spans="1:113" ht="11.25" x14ac:dyDescent="0.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6"/>
      <c r="N273" s="16"/>
      <c r="O273" s="46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46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46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46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46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46"/>
      <c r="DE273" s="15"/>
      <c r="DF273" s="15"/>
      <c r="DG273" s="15"/>
      <c r="DH273" s="15"/>
      <c r="DI273" s="15"/>
    </row>
    <row r="274" spans="1:113" ht="11.25" x14ac:dyDescent="0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6"/>
      <c r="N274" s="16"/>
      <c r="O274" s="46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46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46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46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46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46"/>
      <c r="DE274" s="15"/>
      <c r="DF274" s="15"/>
      <c r="DG274" s="15"/>
      <c r="DH274" s="15"/>
      <c r="DI274" s="15"/>
    </row>
    <row r="275" spans="1:113" ht="11.25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6"/>
      <c r="N275" s="16"/>
      <c r="O275" s="46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46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46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46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46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46"/>
      <c r="DE275" s="15"/>
      <c r="DF275" s="15"/>
      <c r="DG275" s="15"/>
      <c r="DH275" s="15"/>
      <c r="DI275" s="15"/>
    </row>
    <row r="276" spans="1:113" ht="11.25" x14ac:dyDescent="0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6"/>
      <c r="N276" s="16"/>
      <c r="O276" s="46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46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46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46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46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46"/>
      <c r="DE276" s="15"/>
      <c r="DF276" s="15"/>
      <c r="DG276" s="15"/>
      <c r="DH276" s="15"/>
      <c r="DI276" s="15"/>
    </row>
    <row r="277" spans="1:113" ht="11.25" x14ac:dyDescent="0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6"/>
      <c r="N277" s="16"/>
      <c r="O277" s="46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46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46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46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46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46"/>
      <c r="DE277" s="15"/>
      <c r="DF277" s="15"/>
      <c r="DG277" s="15"/>
      <c r="DH277" s="15"/>
      <c r="DI277" s="15"/>
    </row>
    <row r="278" spans="1:113" ht="11.25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6"/>
      <c r="N278" s="16"/>
      <c r="O278" s="46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46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46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46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46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46"/>
      <c r="DE278" s="15"/>
      <c r="DF278" s="15"/>
      <c r="DG278" s="15"/>
      <c r="DH278" s="15"/>
      <c r="DI278" s="15"/>
    </row>
    <row r="279" spans="1:113" ht="11.25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6"/>
      <c r="N279" s="16"/>
      <c r="O279" s="46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46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46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46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46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46"/>
      <c r="DE279" s="15"/>
      <c r="DF279" s="15"/>
      <c r="DG279" s="15"/>
      <c r="DH279" s="15"/>
      <c r="DI279" s="15"/>
    </row>
    <row r="280" spans="1:113" ht="11.25" x14ac:dyDescent="0.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6"/>
      <c r="N280" s="16"/>
      <c r="O280" s="46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46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46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46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46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46"/>
      <c r="DE280" s="15"/>
      <c r="DF280" s="15"/>
      <c r="DG280" s="15"/>
      <c r="DH280" s="15"/>
      <c r="DI280" s="15"/>
    </row>
    <row r="281" spans="1:113" ht="11.25" x14ac:dyDescent="0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6"/>
      <c r="N281" s="16"/>
      <c r="O281" s="46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46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46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46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46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46"/>
      <c r="DE281" s="15"/>
      <c r="DF281" s="15"/>
      <c r="DG281" s="15"/>
      <c r="DH281" s="15"/>
      <c r="DI281" s="15"/>
    </row>
    <row r="282" spans="1:113" ht="11.25" x14ac:dyDescent="0.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6"/>
      <c r="N282" s="16"/>
      <c r="O282" s="46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46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46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46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46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46"/>
      <c r="DE282" s="15"/>
      <c r="DF282" s="15"/>
      <c r="DG282" s="15"/>
      <c r="DH282" s="15"/>
      <c r="DI282" s="15"/>
    </row>
    <row r="283" spans="1:113" ht="11.25" x14ac:dyDescent="0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6"/>
      <c r="N283" s="16"/>
      <c r="O283" s="46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46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46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46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46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46"/>
      <c r="DE283" s="15"/>
      <c r="DF283" s="15"/>
      <c r="DG283" s="15"/>
      <c r="DH283" s="15"/>
      <c r="DI283" s="15"/>
    </row>
    <row r="284" spans="1:113" ht="11.25" x14ac:dyDescent="0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6"/>
      <c r="N284" s="16"/>
      <c r="O284" s="46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46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46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46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46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46"/>
      <c r="DE284" s="15"/>
      <c r="DF284" s="15"/>
      <c r="DG284" s="15"/>
      <c r="DH284" s="15"/>
      <c r="DI284" s="15"/>
    </row>
    <row r="285" spans="1:113" ht="11.25" x14ac:dyDescent="0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6"/>
      <c r="N285" s="16"/>
      <c r="O285" s="46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46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46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46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46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46"/>
      <c r="DE285" s="15"/>
      <c r="DF285" s="15"/>
      <c r="DG285" s="15"/>
      <c r="DH285" s="15"/>
      <c r="DI285" s="15"/>
    </row>
    <row r="286" spans="1:113" ht="11.25" x14ac:dyDescent="0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6"/>
      <c r="N286" s="16"/>
      <c r="O286" s="46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46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46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46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46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46"/>
      <c r="DE286" s="15"/>
      <c r="DF286" s="15"/>
      <c r="DG286" s="15"/>
      <c r="DH286" s="15"/>
      <c r="DI286" s="15"/>
    </row>
    <row r="287" spans="1:113" ht="11.25" x14ac:dyDescent="0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6"/>
      <c r="N287" s="16"/>
      <c r="O287" s="46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46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46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46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46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46"/>
      <c r="DE287" s="15"/>
      <c r="DF287" s="15"/>
      <c r="DG287" s="15"/>
      <c r="DH287" s="15"/>
      <c r="DI287" s="15"/>
    </row>
    <row r="288" spans="1:113" ht="11.25" x14ac:dyDescent="0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6"/>
      <c r="N288" s="16"/>
      <c r="O288" s="46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46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46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46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46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46"/>
      <c r="DE288" s="15"/>
      <c r="DF288" s="15"/>
      <c r="DG288" s="15"/>
      <c r="DH288" s="15"/>
      <c r="DI288" s="15"/>
    </row>
    <row r="289" spans="1:113" ht="11.25" x14ac:dyDescent="0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6"/>
      <c r="N289" s="16"/>
      <c r="O289" s="46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46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46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46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46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46"/>
      <c r="DE289" s="15"/>
      <c r="DF289" s="15"/>
      <c r="DG289" s="15"/>
      <c r="DH289" s="15"/>
      <c r="DI289" s="15"/>
    </row>
    <row r="290" spans="1:113" ht="11.25" x14ac:dyDescent="0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6"/>
      <c r="N290" s="16"/>
      <c r="O290" s="46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46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46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46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46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46"/>
      <c r="DE290" s="15"/>
      <c r="DF290" s="15"/>
      <c r="DG290" s="15"/>
      <c r="DH290" s="15"/>
      <c r="DI290" s="15"/>
    </row>
    <row r="291" spans="1:113" ht="11.25" x14ac:dyDescent="0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6"/>
      <c r="N291" s="16"/>
      <c r="O291" s="46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46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46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46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46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46"/>
      <c r="DE291" s="15"/>
      <c r="DF291" s="15"/>
      <c r="DG291" s="15"/>
      <c r="DH291" s="15"/>
      <c r="DI291" s="15"/>
    </row>
    <row r="292" spans="1:113" ht="11.25" x14ac:dyDescent="0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6"/>
      <c r="N292" s="16"/>
      <c r="O292" s="46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46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46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46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46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46"/>
      <c r="DE292" s="15"/>
      <c r="DF292" s="15"/>
      <c r="DG292" s="15"/>
      <c r="DH292" s="15"/>
      <c r="DI292" s="15"/>
    </row>
    <row r="293" spans="1:113" ht="11.25" x14ac:dyDescent="0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6"/>
      <c r="N293" s="16"/>
      <c r="O293" s="46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46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46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46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46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46"/>
      <c r="DE293" s="15"/>
      <c r="DF293" s="15"/>
      <c r="DG293" s="15"/>
      <c r="DH293" s="15"/>
      <c r="DI293" s="15"/>
    </row>
    <row r="294" spans="1:113" ht="11.25" x14ac:dyDescent="0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6"/>
      <c r="N294" s="16"/>
      <c r="O294" s="46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46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46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46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46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46"/>
      <c r="DE294" s="15"/>
      <c r="DF294" s="15"/>
      <c r="DG294" s="15"/>
      <c r="DH294" s="15"/>
      <c r="DI294" s="15"/>
    </row>
    <row r="295" spans="1:113" ht="11.25" x14ac:dyDescent="0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6"/>
      <c r="N295" s="16"/>
      <c r="O295" s="46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46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46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46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46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46"/>
      <c r="DE295" s="15"/>
      <c r="DF295" s="15"/>
      <c r="DG295" s="15"/>
      <c r="DH295" s="15"/>
      <c r="DI295" s="15"/>
    </row>
    <row r="296" spans="1:113" ht="11.25" x14ac:dyDescent="0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6"/>
      <c r="N296" s="16"/>
      <c r="O296" s="46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46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46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46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46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46"/>
      <c r="DE296" s="15"/>
      <c r="DF296" s="15"/>
      <c r="DG296" s="15"/>
      <c r="DH296" s="15"/>
      <c r="DI296" s="15"/>
    </row>
    <row r="297" spans="1:113" ht="11.25" x14ac:dyDescent="0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6"/>
      <c r="N297" s="16"/>
      <c r="O297" s="46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46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46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46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46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46"/>
      <c r="DE297" s="15"/>
      <c r="DF297" s="15"/>
      <c r="DG297" s="15"/>
      <c r="DH297" s="15"/>
      <c r="DI297" s="15"/>
    </row>
    <row r="298" spans="1:113" ht="11.25" x14ac:dyDescent="0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6"/>
      <c r="N298" s="16"/>
      <c r="O298" s="46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46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46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46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46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46"/>
      <c r="DE298" s="15"/>
      <c r="DF298" s="15"/>
      <c r="DG298" s="15"/>
      <c r="DH298" s="15"/>
      <c r="DI298" s="15"/>
    </row>
    <row r="299" spans="1:113" ht="11.25" x14ac:dyDescent="0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6"/>
      <c r="N299" s="16"/>
      <c r="O299" s="46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46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46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46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46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46"/>
      <c r="DE299" s="15"/>
      <c r="DF299" s="15"/>
      <c r="DG299" s="15"/>
      <c r="DH299" s="15"/>
      <c r="DI299" s="15"/>
    </row>
    <row r="300" spans="1:113" ht="11.25" x14ac:dyDescent="0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6"/>
      <c r="N300" s="16"/>
      <c r="O300" s="46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46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46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46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46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46"/>
      <c r="DE300" s="15"/>
      <c r="DF300" s="15"/>
      <c r="DG300" s="15"/>
      <c r="DH300" s="15"/>
      <c r="DI300" s="15"/>
    </row>
    <row r="301" spans="1:113" ht="11.25" x14ac:dyDescent="0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6"/>
      <c r="N301" s="16"/>
      <c r="O301" s="46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46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46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46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46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46"/>
      <c r="DE301" s="15"/>
      <c r="DF301" s="15"/>
      <c r="DG301" s="15"/>
      <c r="DH301" s="15"/>
      <c r="DI301" s="15"/>
    </row>
    <row r="302" spans="1:113" ht="11.25" x14ac:dyDescent="0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6"/>
      <c r="N302" s="16"/>
      <c r="O302" s="46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46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46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46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46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46"/>
      <c r="DE302" s="15"/>
      <c r="DF302" s="15"/>
      <c r="DG302" s="15"/>
      <c r="DH302" s="15"/>
      <c r="DI302" s="15"/>
    </row>
    <row r="303" spans="1:113" ht="11.25" x14ac:dyDescent="0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6"/>
      <c r="N303" s="16"/>
      <c r="O303" s="46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46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46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46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46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46"/>
      <c r="DE303" s="15"/>
      <c r="DF303" s="15"/>
      <c r="DG303" s="15"/>
      <c r="DH303" s="15"/>
      <c r="DI303" s="15"/>
    </row>
    <row r="304" spans="1:113" ht="11.25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6"/>
      <c r="N304" s="16"/>
      <c r="O304" s="46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46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46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46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46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46"/>
      <c r="DE304" s="15"/>
      <c r="DF304" s="15"/>
      <c r="DG304" s="15"/>
      <c r="DH304" s="15"/>
      <c r="DI304" s="15"/>
    </row>
    <row r="305" spans="1:113" ht="11.25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6"/>
      <c r="N305" s="16"/>
      <c r="O305" s="46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46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46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46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46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46"/>
      <c r="DE305" s="15"/>
      <c r="DF305" s="15"/>
      <c r="DG305" s="15"/>
      <c r="DH305" s="15"/>
      <c r="DI305" s="15"/>
    </row>
    <row r="306" spans="1:113" ht="11.25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6"/>
      <c r="N306" s="16"/>
      <c r="O306" s="46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46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46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46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46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46"/>
      <c r="DE306" s="15"/>
      <c r="DF306" s="15"/>
      <c r="DG306" s="15"/>
      <c r="DH306" s="15"/>
      <c r="DI306" s="15"/>
    </row>
    <row r="307" spans="1:113" ht="11.25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6"/>
      <c r="N307" s="16"/>
      <c r="O307" s="46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46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46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46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46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46"/>
      <c r="DE307" s="15"/>
      <c r="DF307" s="15"/>
      <c r="DG307" s="15"/>
      <c r="DH307" s="15"/>
      <c r="DI307" s="15"/>
    </row>
    <row r="308" spans="1:113" ht="11.25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6"/>
      <c r="N308" s="16"/>
      <c r="O308" s="46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46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46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46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46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46"/>
      <c r="DE308" s="15"/>
      <c r="DF308" s="15"/>
      <c r="DG308" s="15"/>
      <c r="DH308" s="15"/>
      <c r="DI308" s="15"/>
    </row>
    <row r="309" spans="1:113" ht="11.25" x14ac:dyDescent="0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6"/>
      <c r="N309" s="16"/>
      <c r="O309" s="46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46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46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46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46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46"/>
      <c r="DE309" s="15"/>
      <c r="DF309" s="15"/>
      <c r="DG309" s="15"/>
      <c r="DH309" s="15"/>
      <c r="DI309" s="15"/>
    </row>
    <row r="310" spans="1:113" ht="11.25" x14ac:dyDescent="0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6"/>
      <c r="N310" s="16"/>
      <c r="O310" s="46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46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46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46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46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46"/>
      <c r="DE310" s="15"/>
      <c r="DF310" s="15"/>
      <c r="DG310" s="15"/>
      <c r="DH310" s="15"/>
      <c r="DI310" s="15"/>
    </row>
    <row r="311" spans="1:113" ht="11.25" x14ac:dyDescent="0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6"/>
      <c r="N311" s="16"/>
      <c r="O311" s="46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46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46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46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46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46"/>
      <c r="DE311" s="15"/>
      <c r="DF311" s="15"/>
      <c r="DG311" s="15"/>
      <c r="DH311" s="15"/>
      <c r="DI311" s="15"/>
    </row>
    <row r="312" spans="1:113" ht="11.25" x14ac:dyDescent="0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6"/>
      <c r="N312" s="16"/>
      <c r="O312" s="46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46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46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46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46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46"/>
      <c r="DE312" s="15"/>
      <c r="DF312" s="15"/>
      <c r="DG312" s="15"/>
      <c r="DH312" s="15"/>
      <c r="DI312" s="15"/>
    </row>
    <row r="313" spans="1:113" ht="11.25" x14ac:dyDescent="0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6"/>
      <c r="N313" s="16"/>
      <c r="O313" s="46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46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46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46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46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46"/>
      <c r="DE313" s="15"/>
      <c r="DF313" s="15"/>
      <c r="DG313" s="15"/>
      <c r="DH313" s="15"/>
      <c r="DI313" s="15"/>
    </row>
    <row r="314" spans="1:113" ht="11.25" x14ac:dyDescent="0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6"/>
      <c r="N314" s="16"/>
      <c r="O314" s="46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46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46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46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46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46"/>
      <c r="DE314" s="15"/>
      <c r="DF314" s="15"/>
      <c r="DG314" s="15"/>
      <c r="DH314" s="15"/>
      <c r="DI314" s="15"/>
    </row>
    <row r="315" spans="1:113" ht="11.25" x14ac:dyDescent="0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6"/>
      <c r="N315" s="16"/>
      <c r="O315" s="46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46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46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46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46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46"/>
      <c r="DE315" s="15"/>
      <c r="DF315" s="15"/>
      <c r="DG315" s="15"/>
      <c r="DH315" s="15"/>
      <c r="DI315" s="15"/>
    </row>
    <row r="316" spans="1:113" ht="11.25" x14ac:dyDescent="0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6"/>
      <c r="N316" s="16"/>
      <c r="O316" s="46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46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46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46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46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46"/>
      <c r="DE316" s="15"/>
      <c r="DF316" s="15"/>
      <c r="DG316" s="15"/>
      <c r="DH316" s="15"/>
      <c r="DI316" s="15"/>
    </row>
    <row r="317" spans="1:113" ht="11.25" x14ac:dyDescent="0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6"/>
      <c r="N317" s="16"/>
      <c r="O317" s="46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46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46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46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46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46"/>
      <c r="DE317" s="15"/>
      <c r="DF317" s="15"/>
      <c r="DG317" s="15"/>
      <c r="DH317" s="15"/>
      <c r="DI317" s="15"/>
    </row>
    <row r="318" spans="1:113" ht="11.25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6"/>
      <c r="N318" s="16"/>
      <c r="O318" s="46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46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46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46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46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46"/>
      <c r="DE318" s="15"/>
      <c r="DF318" s="15"/>
      <c r="DG318" s="15"/>
      <c r="DH318" s="15"/>
      <c r="DI318" s="15"/>
    </row>
    <row r="319" spans="1:113" ht="11.25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6"/>
      <c r="N319" s="16"/>
      <c r="O319" s="46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46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46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46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46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46"/>
      <c r="DE319" s="15"/>
      <c r="DF319" s="15"/>
      <c r="DG319" s="15"/>
      <c r="DH319" s="15"/>
      <c r="DI319" s="15"/>
    </row>
    <row r="320" spans="1:113" ht="11.25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6"/>
      <c r="N320" s="16"/>
      <c r="O320" s="46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46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46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46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46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46"/>
      <c r="DE320" s="15"/>
      <c r="DF320" s="15"/>
      <c r="DG320" s="15"/>
      <c r="DH320" s="15"/>
      <c r="DI320" s="15"/>
    </row>
    <row r="321" spans="1:113" ht="11.25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6"/>
      <c r="N321" s="16"/>
      <c r="O321" s="46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46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46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46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46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46"/>
      <c r="DE321" s="15"/>
      <c r="DF321" s="15"/>
      <c r="DG321" s="15"/>
      <c r="DH321" s="15"/>
      <c r="DI321" s="15"/>
    </row>
    <row r="322" spans="1:113" ht="11.25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6"/>
      <c r="N322" s="16"/>
      <c r="O322" s="46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46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46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46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46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46"/>
      <c r="DE322" s="15"/>
      <c r="DF322" s="15"/>
      <c r="DG322" s="15"/>
      <c r="DH322" s="15"/>
      <c r="DI322" s="15"/>
    </row>
    <row r="323" spans="1:113" ht="11.25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6"/>
      <c r="N323" s="16"/>
      <c r="O323" s="46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46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46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46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46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46"/>
      <c r="DE323" s="15"/>
      <c r="DF323" s="15"/>
      <c r="DG323" s="15"/>
      <c r="DH323" s="15"/>
      <c r="DI323" s="15"/>
    </row>
    <row r="324" spans="1:113" ht="11.25" x14ac:dyDescent="0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6"/>
      <c r="N324" s="16"/>
      <c r="O324" s="46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46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46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46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46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46"/>
      <c r="DE324" s="15"/>
      <c r="DF324" s="15"/>
      <c r="DG324" s="15"/>
      <c r="DH324" s="15"/>
      <c r="DI324" s="15"/>
    </row>
    <row r="325" spans="1:113" ht="11.25" x14ac:dyDescent="0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6"/>
      <c r="N325" s="16"/>
      <c r="O325" s="46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46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46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46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46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46"/>
      <c r="DE325" s="15"/>
      <c r="DF325" s="15"/>
      <c r="DG325" s="15"/>
      <c r="DH325" s="15"/>
      <c r="DI325" s="15"/>
    </row>
    <row r="326" spans="1:113" ht="11.25" x14ac:dyDescent="0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6"/>
      <c r="N326" s="16"/>
      <c r="O326" s="46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46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46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46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46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46"/>
      <c r="DE326" s="15"/>
      <c r="DF326" s="15"/>
      <c r="DG326" s="15"/>
      <c r="DH326" s="15"/>
      <c r="DI326" s="15"/>
    </row>
    <row r="327" spans="1:113" ht="11.25" x14ac:dyDescent="0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6"/>
      <c r="N327" s="16"/>
      <c r="O327" s="46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46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46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46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46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46"/>
      <c r="DE327" s="15"/>
      <c r="DF327" s="15"/>
      <c r="DG327" s="15"/>
      <c r="DH327" s="15"/>
      <c r="DI327" s="15"/>
    </row>
    <row r="328" spans="1:113" ht="11.25" x14ac:dyDescent="0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6"/>
      <c r="N328" s="16"/>
      <c r="O328" s="46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46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46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46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46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46"/>
      <c r="DE328" s="15"/>
      <c r="DF328" s="15"/>
      <c r="DG328" s="15"/>
      <c r="DH328" s="15"/>
      <c r="DI328" s="15"/>
    </row>
    <row r="329" spans="1:113" ht="11.25" x14ac:dyDescent="0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6"/>
      <c r="N329" s="16"/>
      <c r="O329" s="46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46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46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46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46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46"/>
      <c r="DE329" s="15"/>
      <c r="DF329" s="15"/>
      <c r="DG329" s="15"/>
      <c r="DH329" s="15"/>
      <c r="DI329" s="15"/>
    </row>
    <row r="330" spans="1:113" ht="11.25" x14ac:dyDescent="0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6"/>
      <c r="N330" s="16"/>
      <c r="O330" s="46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46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46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46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46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46"/>
      <c r="DE330" s="15"/>
      <c r="DF330" s="15"/>
      <c r="DG330" s="15"/>
      <c r="DH330" s="15"/>
      <c r="DI330" s="15"/>
    </row>
    <row r="331" spans="1:113" ht="11.25" x14ac:dyDescent="0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6"/>
      <c r="N331" s="16"/>
      <c r="O331" s="46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46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46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46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46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46"/>
      <c r="DE331" s="15"/>
      <c r="DF331" s="15"/>
      <c r="DG331" s="15"/>
      <c r="DH331" s="15"/>
      <c r="DI331" s="15"/>
    </row>
    <row r="332" spans="1:113" ht="11.25" x14ac:dyDescent="0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6"/>
      <c r="N332" s="16"/>
      <c r="O332" s="46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46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46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46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46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46"/>
      <c r="DE332" s="15"/>
      <c r="DF332" s="15"/>
      <c r="DG332" s="15"/>
      <c r="DH332" s="15"/>
      <c r="DI332" s="15"/>
    </row>
    <row r="333" spans="1:113" ht="11.25" x14ac:dyDescent="0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6"/>
      <c r="N333" s="16"/>
      <c r="O333" s="46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46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46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46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46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46"/>
      <c r="DE333" s="15"/>
      <c r="DF333" s="15"/>
      <c r="DG333" s="15"/>
      <c r="DH333" s="15"/>
      <c r="DI333" s="15"/>
    </row>
    <row r="334" spans="1:113" ht="11.25" x14ac:dyDescent="0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6"/>
      <c r="N334" s="16"/>
      <c r="O334" s="46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46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46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46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46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46"/>
      <c r="DE334" s="15"/>
      <c r="DF334" s="15"/>
      <c r="DG334" s="15"/>
      <c r="DH334" s="15"/>
      <c r="DI334" s="15"/>
    </row>
    <row r="335" spans="1:113" ht="11.25" x14ac:dyDescent="0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6"/>
      <c r="N335" s="16"/>
      <c r="O335" s="46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46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46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46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46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46"/>
      <c r="DE335" s="15"/>
      <c r="DF335" s="15"/>
      <c r="DG335" s="15"/>
      <c r="DH335" s="15"/>
      <c r="DI335" s="15"/>
    </row>
    <row r="336" spans="1:113" ht="11.25" x14ac:dyDescent="0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6"/>
      <c r="N336" s="16"/>
      <c r="O336" s="46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46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46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46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46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46"/>
      <c r="DE336" s="15"/>
      <c r="DF336" s="15"/>
      <c r="DG336" s="15"/>
      <c r="DH336" s="15"/>
      <c r="DI336" s="15"/>
    </row>
    <row r="337" spans="1:113" ht="11.25" x14ac:dyDescent="0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6"/>
      <c r="N337" s="16"/>
      <c r="O337" s="46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46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46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46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46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46"/>
      <c r="DE337" s="15"/>
      <c r="DF337" s="15"/>
      <c r="DG337" s="15"/>
      <c r="DH337" s="15"/>
      <c r="DI337" s="15"/>
    </row>
    <row r="338" spans="1:113" ht="11.25" x14ac:dyDescent="0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6"/>
      <c r="N338" s="16"/>
      <c r="O338" s="46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46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46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46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46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46"/>
      <c r="DE338" s="15"/>
      <c r="DF338" s="15"/>
      <c r="DG338" s="15"/>
      <c r="DH338" s="15"/>
      <c r="DI338" s="15"/>
    </row>
    <row r="339" spans="1:113" ht="11.25" x14ac:dyDescent="0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6"/>
      <c r="N339" s="16"/>
      <c r="O339" s="46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46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46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46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46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46"/>
      <c r="DE339" s="15"/>
      <c r="DF339" s="15"/>
      <c r="DG339" s="15"/>
      <c r="DH339" s="15"/>
      <c r="DI339" s="15"/>
    </row>
    <row r="340" spans="1:113" ht="11.25" x14ac:dyDescent="0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6"/>
      <c r="N340" s="16"/>
      <c r="O340" s="46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46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46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46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46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46"/>
      <c r="DE340" s="15"/>
      <c r="DF340" s="15"/>
      <c r="DG340" s="15"/>
      <c r="DH340" s="15"/>
      <c r="DI340" s="15"/>
    </row>
    <row r="341" spans="1:113" ht="11.25" x14ac:dyDescent="0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6"/>
      <c r="N341" s="16"/>
      <c r="O341" s="46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46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46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46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46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46"/>
      <c r="DE341" s="15"/>
      <c r="DF341" s="15"/>
      <c r="DG341" s="15"/>
      <c r="DH341" s="15"/>
      <c r="DI341" s="15"/>
    </row>
    <row r="342" spans="1:113" ht="11.25" x14ac:dyDescent="0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6"/>
      <c r="N342" s="16"/>
      <c r="O342" s="46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46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46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46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46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46"/>
      <c r="DE342" s="15"/>
      <c r="DF342" s="15"/>
      <c r="DG342" s="15"/>
      <c r="DH342" s="15"/>
      <c r="DI342" s="15"/>
    </row>
    <row r="343" spans="1:113" ht="11.25" x14ac:dyDescent="0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6"/>
      <c r="N343" s="16"/>
      <c r="O343" s="46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46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46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46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46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46"/>
      <c r="DE343" s="15"/>
      <c r="DF343" s="15"/>
      <c r="DG343" s="15"/>
      <c r="DH343" s="15"/>
      <c r="DI343" s="15"/>
    </row>
    <row r="344" spans="1:113" ht="11.25" x14ac:dyDescent="0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6"/>
      <c r="N344" s="16"/>
      <c r="O344" s="46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46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46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46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46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46"/>
      <c r="DE344" s="15"/>
      <c r="DF344" s="15"/>
      <c r="DG344" s="15"/>
      <c r="DH344" s="15"/>
      <c r="DI344" s="15"/>
    </row>
    <row r="345" spans="1:113" ht="11.25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6"/>
      <c r="N345" s="16"/>
      <c r="O345" s="46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46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46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46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46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46"/>
      <c r="DE345" s="15"/>
      <c r="DF345" s="15"/>
      <c r="DG345" s="15"/>
      <c r="DH345" s="15"/>
      <c r="DI345" s="15"/>
    </row>
    <row r="346" spans="1:113" ht="11.25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6"/>
      <c r="N346" s="16"/>
      <c r="O346" s="46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46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46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46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46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46"/>
      <c r="DE346" s="15"/>
      <c r="DF346" s="15"/>
      <c r="DG346" s="15"/>
      <c r="DH346" s="15"/>
      <c r="DI346" s="15"/>
    </row>
    <row r="347" spans="1:113" ht="11.25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6"/>
      <c r="N347" s="16"/>
      <c r="O347" s="46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46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46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46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46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46"/>
      <c r="DE347" s="15"/>
      <c r="DF347" s="15"/>
      <c r="DG347" s="15"/>
      <c r="DH347" s="15"/>
      <c r="DI347" s="15"/>
    </row>
    <row r="348" spans="1:113" ht="11.25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6"/>
      <c r="N348" s="16"/>
      <c r="O348" s="46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46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46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46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46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46"/>
      <c r="DE348" s="15"/>
      <c r="DF348" s="15"/>
      <c r="DG348" s="15"/>
      <c r="DH348" s="15"/>
      <c r="DI348" s="15"/>
    </row>
    <row r="349" spans="1:113" ht="11.25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6"/>
      <c r="N349" s="16"/>
      <c r="O349" s="46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46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46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46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46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46"/>
      <c r="DE349" s="15"/>
      <c r="DF349" s="15"/>
      <c r="DG349" s="15"/>
      <c r="DH349" s="15"/>
      <c r="DI349" s="15"/>
    </row>
    <row r="350" spans="1:113" ht="11.25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6"/>
      <c r="N350" s="16"/>
      <c r="O350" s="46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46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46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46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46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46"/>
      <c r="DE350" s="15"/>
      <c r="DF350" s="15"/>
      <c r="DG350" s="15"/>
      <c r="DH350" s="15"/>
      <c r="DI350" s="15"/>
    </row>
    <row r="351" spans="1:113" ht="11.25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6"/>
      <c r="N351" s="16"/>
      <c r="O351" s="46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46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46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46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46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46"/>
      <c r="DE351" s="15"/>
      <c r="DF351" s="15"/>
      <c r="DG351" s="15"/>
      <c r="DH351" s="15"/>
      <c r="DI351" s="15"/>
    </row>
    <row r="352" spans="1:113" ht="11.25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6"/>
      <c r="N352" s="16"/>
      <c r="O352" s="46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46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46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46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46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46"/>
      <c r="DE352" s="15"/>
      <c r="DF352" s="15"/>
      <c r="DG352" s="15"/>
      <c r="DH352" s="15"/>
      <c r="DI352" s="15"/>
    </row>
    <row r="353" spans="1:113" ht="11.25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6"/>
      <c r="N353" s="16"/>
      <c r="O353" s="46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46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46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46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46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46"/>
      <c r="DE353" s="15"/>
      <c r="DF353" s="15"/>
      <c r="DG353" s="15"/>
      <c r="DH353" s="15"/>
      <c r="DI353" s="15"/>
    </row>
    <row r="354" spans="1:113" ht="11.25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6"/>
      <c r="N354" s="16"/>
      <c r="O354" s="46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46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46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46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46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46"/>
      <c r="DE354" s="15"/>
      <c r="DF354" s="15"/>
      <c r="DG354" s="15"/>
      <c r="DH354" s="15"/>
      <c r="DI354" s="15"/>
    </row>
    <row r="355" spans="1:113" ht="11.25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6"/>
      <c r="N355" s="16"/>
      <c r="O355" s="46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46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46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46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46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46"/>
      <c r="DE355" s="15"/>
      <c r="DF355" s="15"/>
      <c r="DG355" s="15"/>
      <c r="DH355" s="15"/>
      <c r="DI355" s="15"/>
    </row>
    <row r="356" spans="1:113" ht="11.25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6"/>
      <c r="N356" s="16"/>
      <c r="O356" s="46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46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46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46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46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46"/>
      <c r="DE356" s="15"/>
      <c r="DF356" s="15"/>
      <c r="DG356" s="15"/>
      <c r="DH356" s="15"/>
      <c r="DI356" s="15"/>
    </row>
    <row r="357" spans="1:113" ht="11.25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6"/>
      <c r="N357" s="16"/>
      <c r="O357" s="46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46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46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46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46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46"/>
      <c r="DE357" s="15"/>
      <c r="DF357" s="15"/>
      <c r="DG357" s="15"/>
      <c r="DH357" s="15"/>
      <c r="DI357" s="15"/>
    </row>
    <row r="358" spans="1:113" ht="11.25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6"/>
      <c r="N358" s="16"/>
      <c r="O358" s="46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46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46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46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46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46"/>
      <c r="DE358" s="15"/>
      <c r="DF358" s="15"/>
      <c r="DG358" s="15"/>
      <c r="DH358" s="15"/>
      <c r="DI358" s="15"/>
    </row>
    <row r="359" spans="1:113" ht="11.25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6"/>
      <c r="N359" s="16"/>
      <c r="O359" s="46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46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46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46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46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46"/>
      <c r="DE359" s="15"/>
      <c r="DF359" s="15"/>
      <c r="DG359" s="15"/>
      <c r="DH359" s="15"/>
      <c r="DI359" s="15"/>
    </row>
    <row r="360" spans="1:113" ht="11.25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6"/>
      <c r="N360" s="16"/>
      <c r="O360" s="46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46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46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46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46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46"/>
      <c r="DE360" s="15"/>
      <c r="DF360" s="15"/>
      <c r="DG360" s="15"/>
      <c r="DH360" s="15"/>
      <c r="DI360" s="15"/>
    </row>
    <row r="361" spans="1:113" ht="11.25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6"/>
      <c r="N361" s="16"/>
      <c r="O361" s="46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46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46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46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46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46"/>
      <c r="DE361" s="15"/>
      <c r="DF361" s="15"/>
      <c r="DG361" s="15"/>
      <c r="DH361" s="15"/>
      <c r="DI361" s="15"/>
    </row>
    <row r="362" spans="1:113" ht="11.25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6"/>
      <c r="N362" s="16"/>
      <c r="O362" s="46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46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46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46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46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46"/>
      <c r="DE362" s="15"/>
      <c r="DF362" s="15"/>
      <c r="DG362" s="15"/>
      <c r="DH362" s="15"/>
      <c r="DI362" s="15"/>
    </row>
    <row r="363" spans="1:113" ht="11.25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6"/>
      <c r="N363" s="16"/>
      <c r="O363" s="46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46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46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46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46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46"/>
      <c r="DE363" s="15"/>
      <c r="DF363" s="15"/>
      <c r="DG363" s="15"/>
      <c r="DH363" s="15"/>
      <c r="DI363" s="15"/>
    </row>
    <row r="364" spans="1:113" ht="11.25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6"/>
      <c r="N364" s="16"/>
      <c r="O364" s="46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46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46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46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46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46"/>
      <c r="DE364" s="15"/>
      <c r="DF364" s="15"/>
      <c r="DG364" s="15"/>
      <c r="DH364" s="15"/>
      <c r="DI364" s="15"/>
    </row>
    <row r="365" spans="1:113" ht="11.25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6"/>
      <c r="N365" s="16"/>
      <c r="O365" s="46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46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46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46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46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46"/>
      <c r="DE365" s="15"/>
      <c r="DF365" s="15"/>
      <c r="DG365" s="15"/>
      <c r="DH365" s="15"/>
      <c r="DI365" s="15"/>
    </row>
    <row r="366" spans="1:113" ht="11.25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6"/>
      <c r="N366" s="16"/>
      <c r="O366" s="46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46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46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46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46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46"/>
      <c r="DE366" s="15"/>
      <c r="DF366" s="15"/>
      <c r="DG366" s="15"/>
      <c r="DH366" s="15"/>
      <c r="DI366" s="15"/>
    </row>
    <row r="367" spans="1:113" ht="11.25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6"/>
      <c r="N367" s="16"/>
      <c r="O367" s="46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46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46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46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46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46"/>
      <c r="DE367" s="15"/>
      <c r="DF367" s="15"/>
      <c r="DG367" s="15"/>
      <c r="DH367" s="15"/>
      <c r="DI367" s="15"/>
    </row>
    <row r="368" spans="1:113" ht="11.25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6"/>
      <c r="N368" s="16"/>
      <c r="O368" s="46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46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46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46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46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46"/>
      <c r="DE368" s="15"/>
      <c r="DF368" s="15"/>
      <c r="DG368" s="15"/>
      <c r="DH368" s="15"/>
      <c r="DI368" s="15"/>
    </row>
    <row r="369" spans="1:113" ht="11.25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6"/>
      <c r="N369" s="16"/>
      <c r="O369" s="46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46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46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46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46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46"/>
      <c r="DE369" s="15"/>
      <c r="DF369" s="15"/>
      <c r="DG369" s="15"/>
      <c r="DH369" s="15"/>
      <c r="DI369" s="15"/>
    </row>
    <row r="370" spans="1:113" ht="11.25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6"/>
      <c r="N370" s="16"/>
      <c r="O370" s="46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46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46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46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46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46"/>
      <c r="DE370" s="15"/>
      <c r="DF370" s="15"/>
      <c r="DG370" s="15"/>
      <c r="DH370" s="15"/>
      <c r="DI370" s="15"/>
    </row>
    <row r="371" spans="1:113" ht="11.25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6"/>
      <c r="N371" s="16"/>
      <c r="O371" s="46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46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46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46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46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46"/>
      <c r="DE371" s="15"/>
      <c r="DF371" s="15"/>
      <c r="DG371" s="15"/>
      <c r="DH371" s="15"/>
      <c r="DI371" s="15"/>
    </row>
    <row r="372" spans="1:113" ht="11.25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6"/>
      <c r="N372" s="16"/>
      <c r="O372" s="46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46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46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46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46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46"/>
      <c r="DE372" s="15"/>
      <c r="DF372" s="15"/>
      <c r="DG372" s="15"/>
      <c r="DH372" s="15"/>
      <c r="DI372" s="15"/>
    </row>
    <row r="373" spans="1:113" ht="11.25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6"/>
      <c r="N373" s="16"/>
      <c r="O373" s="46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46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46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46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46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46"/>
      <c r="DE373" s="15"/>
      <c r="DF373" s="15"/>
      <c r="DG373" s="15"/>
      <c r="DH373" s="15"/>
      <c r="DI373" s="15"/>
    </row>
    <row r="374" spans="1:113" ht="11.25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6"/>
      <c r="N374" s="16"/>
      <c r="O374" s="46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46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46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46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46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46"/>
      <c r="DE374" s="15"/>
      <c r="DF374" s="15"/>
      <c r="DG374" s="15"/>
      <c r="DH374" s="15"/>
      <c r="DI374" s="15"/>
    </row>
    <row r="375" spans="1:113" ht="11.25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6"/>
      <c r="N375" s="16"/>
      <c r="O375" s="46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46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46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46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46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46"/>
      <c r="DE375" s="15"/>
      <c r="DF375" s="15"/>
      <c r="DG375" s="15"/>
      <c r="DH375" s="15"/>
      <c r="DI375" s="15"/>
    </row>
    <row r="376" spans="1:113" ht="11.25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6"/>
      <c r="N376" s="16"/>
      <c r="O376" s="46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46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46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46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46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46"/>
      <c r="DE376" s="15"/>
      <c r="DF376" s="15"/>
      <c r="DG376" s="15"/>
      <c r="DH376" s="15"/>
      <c r="DI376" s="15"/>
    </row>
    <row r="377" spans="1:113" ht="11.25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6"/>
      <c r="N377" s="16"/>
      <c r="O377" s="46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46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46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46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46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46"/>
      <c r="DE377" s="15"/>
      <c r="DF377" s="15"/>
      <c r="DG377" s="15"/>
      <c r="DH377" s="15"/>
      <c r="DI377" s="15"/>
    </row>
    <row r="378" spans="1:113" ht="11.25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6"/>
      <c r="N378" s="16"/>
      <c r="O378" s="46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46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46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46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46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46"/>
      <c r="DE378" s="15"/>
      <c r="DF378" s="15"/>
      <c r="DG378" s="15"/>
      <c r="DH378" s="15"/>
      <c r="DI378" s="15"/>
    </row>
    <row r="379" spans="1:113" ht="11.25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6"/>
      <c r="N379" s="16"/>
      <c r="O379" s="46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46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46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46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46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46"/>
      <c r="DE379" s="15"/>
      <c r="DF379" s="15"/>
      <c r="DG379" s="15"/>
      <c r="DH379" s="15"/>
      <c r="DI379" s="15"/>
    </row>
    <row r="380" spans="1:113" ht="11.25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6"/>
      <c r="N380" s="16"/>
      <c r="O380" s="46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46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46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46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46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46"/>
      <c r="DE380" s="15"/>
      <c r="DF380" s="15"/>
      <c r="DG380" s="15"/>
      <c r="DH380" s="15"/>
      <c r="DI380" s="15"/>
    </row>
    <row r="381" spans="1:113" ht="11.25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6"/>
      <c r="N381" s="16"/>
      <c r="O381" s="46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46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46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46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46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46"/>
      <c r="DE381" s="15"/>
      <c r="DF381" s="15"/>
      <c r="DG381" s="15"/>
      <c r="DH381" s="15"/>
      <c r="DI381" s="15"/>
    </row>
    <row r="382" spans="1:113" ht="11.25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6"/>
      <c r="N382" s="16"/>
      <c r="O382" s="46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46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46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46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46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46"/>
      <c r="DE382" s="15"/>
      <c r="DF382" s="15"/>
      <c r="DG382" s="15"/>
      <c r="DH382" s="15"/>
      <c r="DI382" s="15"/>
    </row>
    <row r="383" spans="1:113" ht="11.25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6"/>
      <c r="N383" s="16"/>
      <c r="O383" s="46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46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46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46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46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46"/>
      <c r="DE383" s="15"/>
      <c r="DF383" s="15"/>
      <c r="DG383" s="15"/>
      <c r="DH383" s="15"/>
      <c r="DI383" s="15"/>
    </row>
    <row r="384" spans="1:113" ht="11.25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6"/>
      <c r="N384" s="16"/>
      <c r="O384" s="46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46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46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46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46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46"/>
      <c r="DE384" s="15"/>
      <c r="DF384" s="15"/>
      <c r="DG384" s="15"/>
      <c r="DH384" s="15"/>
      <c r="DI384" s="15"/>
    </row>
    <row r="385" spans="1:113" ht="11.25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6"/>
      <c r="N385" s="16"/>
      <c r="O385" s="46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46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46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46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46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46"/>
      <c r="DE385" s="15"/>
      <c r="DF385" s="15"/>
      <c r="DG385" s="15"/>
      <c r="DH385" s="15"/>
      <c r="DI385" s="15"/>
    </row>
    <row r="386" spans="1:113" ht="11.25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6"/>
      <c r="N386" s="16"/>
      <c r="O386" s="46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46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46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46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46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46"/>
      <c r="DE386" s="15"/>
      <c r="DF386" s="15"/>
      <c r="DG386" s="15"/>
      <c r="DH386" s="15"/>
      <c r="DI386" s="15"/>
    </row>
    <row r="387" spans="1:113" ht="11.25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6"/>
      <c r="N387" s="16"/>
      <c r="O387" s="46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46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46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46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46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46"/>
      <c r="DE387" s="15"/>
      <c r="DF387" s="15"/>
      <c r="DG387" s="15"/>
      <c r="DH387" s="15"/>
      <c r="DI387" s="15"/>
    </row>
    <row r="388" spans="1:113" ht="11.25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6"/>
      <c r="N388" s="16"/>
      <c r="O388" s="46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46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46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46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46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46"/>
      <c r="DE388" s="15"/>
      <c r="DF388" s="15"/>
      <c r="DG388" s="15"/>
      <c r="DH388" s="15"/>
      <c r="DI388" s="15"/>
    </row>
    <row r="389" spans="1:113" ht="11.25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6"/>
      <c r="N389" s="16"/>
      <c r="O389" s="46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46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46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46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46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46"/>
      <c r="DE389" s="15"/>
      <c r="DF389" s="15"/>
      <c r="DG389" s="15"/>
      <c r="DH389" s="15"/>
      <c r="DI389" s="15"/>
    </row>
    <row r="390" spans="1:113" ht="11.25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6"/>
      <c r="N390" s="16"/>
      <c r="O390" s="46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46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46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46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46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46"/>
      <c r="DE390" s="15"/>
      <c r="DF390" s="15"/>
      <c r="DG390" s="15"/>
      <c r="DH390" s="15"/>
      <c r="DI390" s="15"/>
    </row>
    <row r="391" spans="1:113" ht="11.25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6"/>
      <c r="N391" s="16"/>
      <c r="O391" s="46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46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46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46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46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46"/>
      <c r="DE391" s="15"/>
      <c r="DF391" s="15"/>
      <c r="DG391" s="15"/>
      <c r="DH391" s="15"/>
      <c r="DI391" s="15"/>
    </row>
    <row r="392" spans="1:113" ht="11.25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6"/>
      <c r="N392" s="16"/>
      <c r="O392" s="46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46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46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46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46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46"/>
      <c r="DE392" s="15"/>
      <c r="DF392" s="15"/>
      <c r="DG392" s="15"/>
      <c r="DH392" s="15"/>
      <c r="DI392" s="15"/>
    </row>
    <row r="393" spans="1:113" ht="11.25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6"/>
      <c r="N393" s="16"/>
      <c r="O393" s="46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46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46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46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46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46"/>
      <c r="DE393" s="15"/>
      <c r="DF393" s="15"/>
      <c r="DG393" s="15"/>
      <c r="DH393" s="15"/>
      <c r="DI393" s="15"/>
    </row>
    <row r="394" spans="1:113" ht="11.25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6"/>
      <c r="N394" s="16"/>
      <c r="O394" s="46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46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46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46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46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46"/>
      <c r="DE394" s="15"/>
      <c r="DF394" s="15"/>
      <c r="DG394" s="15"/>
      <c r="DH394" s="15"/>
      <c r="DI394" s="15"/>
    </row>
    <row r="395" spans="1:113" ht="11.25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6"/>
      <c r="N395" s="16"/>
      <c r="O395" s="46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46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46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46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46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46"/>
      <c r="DE395" s="15"/>
      <c r="DF395" s="15"/>
      <c r="DG395" s="15"/>
      <c r="DH395" s="15"/>
      <c r="DI395" s="15"/>
    </row>
    <row r="396" spans="1:113" ht="11.25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6"/>
      <c r="N396" s="16"/>
      <c r="O396" s="46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46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46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46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46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46"/>
      <c r="DE396" s="15"/>
      <c r="DF396" s="15"/>
      <c r="DG396" s="15"/>
      <c r="DH396" s="15"/>
      <c r="DI396" s="15"/>
    </row>
    <row r="397" spans="1:113" ht="11.25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6"/>
      <c r="N397" s="16"/>
      <c r="O397" s="46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46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46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46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46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46"/>
      <c r="DE397" s="15"/>
      <c r="DF397" s="15"/>
      <c r="DG397" s="15"/>
      <c r="DH397" s="15"/>
      <c r="DI397" s="15"/>
    </row>
    <row r="398" spans="1:113" ht="11.25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6"/>
      <c r="N398" s="16"/>
      <c r="O398" s="46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46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46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46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46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46"/>
      <c r="DE398" s="15"/>
      <c r="DF398" s="15"/>
      <c r="DG398" s="15"/>
      <c r="DH398" s="15"/>
      <c r="DI398" s="15"/>
    </row>
    <row r="399" spans="1:113" ht="11.25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6"/>
      <c r="N399" s="16"/>
      <c r="O399" s="46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46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46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46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46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46"/>
      <c r="DE399" s="15"/>
      <c r="DF399" s="15"/>
      <c r="DG399" s="15"/>
      <c r="DH399" s="15"/>
      <c r="DI399" s="15"/>
    </row>
    <row r="400" spans="1:113" ht="11.25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6"/>
      <c r="N400" s="16"/>
      <c r="O400" s="46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46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46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46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46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46"/>
      <c r="DE400" s="15"/>
      <c r="DF400" s="15"/>
      <c r="DG400" s="15"/>
      <c r="DH400" s="15"/>
      <c r="DI400" s="15"/>
    </row>
    <row r="401" spans="1:113" ht="11.25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6"/>
      <c r="N401" s="16"/>
      <c r="O401" s="46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46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46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46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46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46"/>
      <c r="DE401" s="15"/>
      <c r="DF401" s="15"/>
      <c r="DG401" s="15"/>
      <c r="DH401" s="15"/>
      <c r="DI401" s="15"/>
    </row>
    <row r="402" spans="1:113" ht="11.25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6"/>
      <c r="N402" s="16"/>
      <c r="O402" s="46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46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46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46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46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46"/>
      <c r="DE402" s="15"/>
      <c r="DF402" s="15"/>
      <c r="DG402" s="15"/>
      <c r="DH402" s="15"/>
      <c r="DI402" s="15"/>
    </row>
    <row r="403" spans="1:113" ht="11.25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6"/>
      <c r="N403" s="16"/>
      <c r="O403" s="46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46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46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46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46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46"/>
      <c r="DE403" s="15"/>
      <c r="DF403" s="15"/>
      <c r="DG403" s="15"/>
      <c r="DH403" s="15"/>
      <c r="DI403" s="15"/>
    </row>
    <row r="404" spans="1:113" ht="11.25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6"/>
      <c r="N404" s="16"/>
      <c r="O404" s="46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46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46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46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46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46"/>
      <c r="DE404" s="15"/>
      <c r="DF404" s="15"/>
      <c r="DG404" s="15"/>
      <c r="DH404" s="15"/>
      <c r="DI404" s="15"/>
    </row>
    <row r="405" spans="1:113" ht="11.25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6"/>
      <c r="N405" s="16"/>
      <c r="O405" s="46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46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46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46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46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46"/>
      <c r="DE405" s="15"/>
      <c r="DF405" s="15"/>
      <c r="DG405" s="15"/>
      <c r="DH405" s="15"/>
      <c r="DI405" s="15"/>
    </row>
    <row r="406" spans="1:113" ht="11.25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6"/>
      <c r="N406" s="16"/>
      <c r="O406" s="46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46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46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46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46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46"/>
      <c r="DE406" s="15"/>
      <c r="DF406" s="15"/>
      <c r="DG406" s="15"/>
      <c r="DH406" s="15"/>
      <c r="DI406" s="15"/>
    </row>
    <row r="407" spans="1:113" ht="11.25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6"/>
      <c r="N407" s="16"/>
      <c r="O407" s="46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46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46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46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46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46"/>
      <c r="DE407" s="15"/>
      <c r="DF407" s="15"/>
      <c r="DG407" s="15"/>
      <c r="DH407" s="15"/>
      <c r="DI407" s="15"/>
    </row>
    <row r="408" spans="1:113" ht="11.25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6"/>
      <c r="N408" s="16"/>
      <c r="O408" s="46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46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46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46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46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46"/>
      <c r="DE408" s="15"/>
      <c r="DF408" s="15"/>
      <c r="DG408" s="15"/>
      <c r="DH408" s="15"/>
      <c r="DI408" s="15"/>
    </row>
    <row r="409" spans="1:113" ht="11.25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6"/>
      <c r="N409" s="16"/>
      <c r="O409" s="46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46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46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46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46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46"/>
      <c r="DE409" s="15"/>
      <c r="DF409" s="15"/>
      <c r="DG409" s="15"/>
      <c r="DH409" s="15"/>
      <c r="DI409" s="15"/>
    </row>
    <row r="410" spans="1:113" ht="11.25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6"/>
      <c r="N410" s="16"/>
      <c r="O410" s="46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46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46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46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46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46"/>
      <c r="DE410" s="15"/>
      <c r="DF410" s="15"/>
      <c r="DG410" s="15"/>
      <c r="DH410" s="15"/>
      <c r="DI410" s="15"/>
    </row>
    <row r="411" spans="1:113" ht="11.25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6"/>
      <c r="N411" s="16"/>
      <c r="O411" s="46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46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46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46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46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46"/>
      <c r="DE411" s="15"/>
      <c r="DF411" s="15"/>
      <c r="DG411" s="15"/>
      <c r="DH411" s="15"/>
      <c r="DI411" s="15"/>
    </row>
    <row r="412" spans="1:113" ht="11.25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6"/>
      <c r="N412" s="16"/>
      <c r="O412" s="46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46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46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46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46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46"/>
      <c r="DE412" s="15"/>
      <c r="DF412" s="15"/>
      <c r="DG412" s="15"/>
      <c r="DH412" s="15"/>
      <c r="DI412" s="15"/>
    </row>
    <row r="413" spans="1:113" ht="11.25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6"/>
      <c r="N413" s="16"/>
      <c r="O413" s="46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46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46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46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46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46"/>
      <c r="DE413" s="15"/>
      <c r="DF413" s="15"/>
      <c r="DG413" s="15"/>
      <c r="DH413" s="15"/>
      <c r="DI413" s="15"/>
    </row>
    <row r="414" spans="1:113" ht="11.25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6"/>
      <c r="N414" s="16"/>
      <c r="O414" s="46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46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46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46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46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46"/>
      <c r="DE414" s="15"/>
      <c r="DF414" s="15"/>
      <c r="DG414" s="15"/>
      <c r="DH414" s="15"/>
      <c r="DI414" s="15"/>
    </row>
    <row r="415" spans="1:113" ht="11.25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6"/>
      <c r="N415" s="16"/>
      <c r="O415" s="46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46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46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46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46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46"/>
      <c r="DE415" s="15"/>
      <c r="DF415" s="15"/>
      <c r="DG415" s="15"/>
      <c r="DH415" s="15"/>
      <c r="DI415" s="15"/>
    </row>
    <row r="416" spans="1:113" ht="11.25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6"/>
      <c r="N416" s="16"/>
      <c r="O416" s="46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46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46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46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46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46"/>
      <c r="DE416" s="15"/>
      <c r="DF416" s="15"/>
      <c r="DG416" s="15"/>
      <c r="DH416" s="15"/>
      <c r="DI416" s="15"/>
    </row>
    <row r="417" spans="1:113" ht="11.25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6"/>
      <c r="N417" s="16"/>
      <c r="O417" s="46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46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46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46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46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46"/>
      <c r="DE417" s="15"/>
      <c r="DF417" s="15"/>
      <c r="DG417" s="15"/>
      <c r="DH417" s="15"/>
      <c r="DI417" s="15"/>
    </row>
    <row r="418" spans="1:113" ht="11.25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6"/>
      <c r="N418" s="16"/>
      <c r="O418" s="46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46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46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46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46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46"/>
      <c r="DE418" s="15"/>
      <c r="DF418" s="15"/>
      <c r="DG418" s="15"/>
      <c r="DH418" s="15"/>
      <c r="DI418" s="15"/>
    </row>
    <row r="419" spans="1:113" ht="11.25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6"/>
      <c r="N419" s="16"/>
      <c r="O419" s="46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46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46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46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46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46"/>
      <c r="DE419" s="15"/>
      <c r="DF419" s="15"/>
      <c r="DG419" s="15"/>
      <c r="DH419" s="15"/>
      <c r="DI419" s="15"/>
    </row>
    <row r="420" spans="1:113" ht="11.25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6"/>
      <c r="N420" s="16"/>
      <c r="O420" s="46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46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46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46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46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46"/>
      <c r="DE420" s="15"/>
      <c r="DF420" s="15"/>
      <c r="DG420" s="15"/>
      <c r="DH420" s="15"/>
      <c r="DI420" s="15"/>
    </row>
    <row r="421" spans="1:113" ht="11.25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6"/>
      <c r="N421" s="16"/>
      <c r="O421" s="46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46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46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46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46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46"/>
      <c r="DE421" s="15"/>
      <c r="DF421" s="15"/>
      <c r="DG421" s="15"/>
      <c r="DH421" s="15"/>
      <c r="DI421" s="15"/>
    </row>
    <row r="422" spans="1:113" ht="11.25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6"/>
      <c r="N422" s="16"/>
      <c r="O422" s="46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46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46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46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46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46"/>
      <c r="DE422" s="15"/>
      <c r="DF422" s="15"/>
      <c r="DG422" s="15"/>
      <c r="DH422" s="15"/>
      <c r="DI422" s="15"/>
    </row>
    <row r="423" spans="1:113" ht="11.25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6"/>
      <c r="N423" s="16"/>
      <c r="O423" s="46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46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46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46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46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46"/>
      <c r="DE423" s="15"/>
      <c r="DF423" s="15"/>
      <c r="DG423" s="15"/>
      <c r="DH423" s="15"/>
      <c r="DI423" s="15"/>
    </row>
    <row r="424" spans="1:113" ht="11.25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6"/>
      <c r="N424" s="16"/>
      <c r="O424" s="46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46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46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46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46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46"/>
      <c r="DE424" s="15"/>
      <c r="DF424" s="15"/>
      <c r="DG424" s="15"/>
      <c r="DH424" s="15"/>
      <c r="DI424" s="15"/>
    </row>
    <row r="425" spans="1:113" ht="11.25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6"/>
      <c r="N425" s="16"/>
      <c r="O425" s="46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46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46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46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46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46"/>
      <c r="DE425" s="15"/>
      <c r="DF425" s="15"/>
      <c r="DG425" s="15"/>
      <c r="DH425" s="15"/>
      <c r="DI425" s="15"/>
    </row>
    <row r="426" spans="1:113" ht="11.25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6"/>
      <c r="N426" s="16"/>
      <c r="O426" s="46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46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46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46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46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46"/>
      <c r="DE426" s="15"/>
      <c r="DF426" s="15"/>
      <c r="DG426" s="15"/>
      <c r="DH426" s="15"/>
      <c r="DI426" s="15"/>
    </row>
    <row r="427" spans="1:113" ht="11.25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6"/>
      <c r="N427" s="16"/>
      <c r="O427" s="46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46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46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46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46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46"/>
      <c r="DE427" s="15"/>
      <c r="DF427" s="15"/>
      <c r="DG427" s="15"/>
      <c r="DH427" s="15"/>
      <c r="DI427" s="15"/>
    </row>
    <row r="428" spans="1:113" ht="11.25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6"/>
      <c r="N428" s="16"/>
      <c r="O428" s="46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46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46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46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46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46"/>
      <c r="DE428" s="15"/>
      <c r="DF428" s="15"/>
      <c r="DG428" s="15"/>
      <c r="DH428" s="15"/>
      <c r="DI428" s="15"/>
    </row>
    <row r="429" spans="1:113" ht="11.25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6"/>
      <c r="N429" s="16"/>
      <c r="O429" s="46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46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46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46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46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46"/>
      <c r="DE429" s="15"/>
      <c r="DF429" s="15"/>
      <c r="DG429" s="15"/>
      <c r="DH429" s="15"/>
      <c r="DI429" s="15"/>
    </row>
    <row r="430" spans="1:113" ht="11.25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6"/>
      <c r="N430" s="16"/>
      <c r="O430" s="46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46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46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46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46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46"/>
      <c r="DE430" s="15"/>
      <c r="DF430" s="15"/>
      <c r="DG430" s="15"/>
      <c r="DH430" s="15"/>
      <c r="DI430" s="15"/>
    </row>
    <row r="431" spans="1:113" ht="11.25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6"/>
      <c r="N431" s="16"/>
      <c r="O431" s="46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46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46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46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46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46"/>
      <c r="DE431" s="15"/>
      <c r="DF431" s="15"/>
      <c r="DG431" s="15"/>
      <c r="DH431" s="15"/>
      <c r="DI431" s="15"/>
    </row>
    <row r="432" spans="1:113" ht="11.25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6"/>
      <c r="N432" s="16"/>
      <c r="O432" s="46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46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46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46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46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46"/>
      <c r="DE432" s="15"/>
      <c r="DF432" s="15"/>
      <c r="DG432" s="15"/>
      <c r="DH432" s="15"/>
      <c r="DI432" s="15"/>
    </row>
    <row r="433" spans="1:113" ht="11.25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6"/>
      <c r="N433" s="16"/>
      <c r="O433" s="46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46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46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46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46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46"/>
      <c r="DE433" s="15"/>
      <c r="DF433" s="15"/>
      <c r="DG433" s="15"/>
      <c r="DH433" s="15"/>
      <c r="DI433" s="15"/>
    </row>
    <row r="434" spans="1:113" ht="11.25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6"/>
      <c r="N434" s="16"/>
      <c r="O434" s="46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46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46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46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46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46"/>
      <c r="DE434" s="15"/>
      <c r="DF434" s="15"/>
      <c r="DG434" s="15"/>
      <c r="DH434" s="15"/>
      <c r="DI434" s="15"/>
    </row>
    <row r="435" spans="1:113" ht="11.25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6"/>
      <c r="N435" s="16"/>
      <c r="O435" s="46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46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46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46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46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46"/>
      <c r="DE435" s="15"/>
      <c r="DF435" s="15"/>
      <c r="DG435" s="15"/>
      <c r="DH435" s="15"/>
      <c r="DI435" s="15"/>
    </row>
    <row r="436" spans="1:113" ht="11.25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6"/>
      <c r="N436" s="16"/>
      <c r="O436" s="46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46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46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46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46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46"/>
      <c r="DE436" s="15"/>
      <c r="DF436" s="15"/>
      <c r="DG436" s="15"/>
      <c r="DH436" s="15"/>
      <c r="DI436" s="15"/>
    </row>
    <row r="437" spans="1:113" ht="11.25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6"/>
      <c r="N437" s="16"/>
      <c r="O437" s="46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46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46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46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46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46"/>
      <c r="DE437" s="15"/>
      <c r="DF437" s="15"/>
      <c r="DG437" s="15"/>
      <c r="DH437" s="15"/>
      <c r="DI437" s="15"/>
    </row>
    <row r="438" spans="1:113" ht="11.25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6"/>
      <c r="N438" s="16"/>
      <c r="O438" s="46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46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46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46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46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46"/>
      <c r="DE438" s="15"/>
      <c r="DF438" s="15"/>
      <c r="DG438" s="15"/>
      <c r="DH438" s="15"/>
      <c r="DI438" s="15"/>
    </row>
    <row r="439" spans="1:113" ht="11.25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6"/>
      <c r="N439" s="16"/>
      <c r="O439" s="46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46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46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46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46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46"/>
      <c r="DE439" s="15"/>
      <c r="DF439" s="15"/>
      <c r="DG439" s="15"/>
      <c r="DH439" s="15"/>
      <c r="DI439" s="15"/>
    </row>
    <row r="440" spans="1:113" ht="11.25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6"/>
      <c r="N440" s="16"/>
      <c r="O440" s="46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46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46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46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46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46"/>
      <c r="DE440" s="15"/>
      <c r="DF440" s="15"/>
      <c r="DG440" s="15"/>
      <c r="DH440" s="15"/>
      <c r="DI440" s="15"/>
    </row>
    <row r="441" spans="1:113" ht="11.25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6"/>
      <c r="N441" s="16"/>
      <c r="O441" s="46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46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46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46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46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46"/>
      <c r="DE441" s="15"/>
      <c r="DF441" s="15"/>
      <c r="DG441" s="15"/>
      <c r="DH441" s="15"/>
      <c r="DI441" s="15"/>
    </row>
    <row r="442" spans="1:113" ht="11.25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6"/>
      <c r="N442" s="16"/>
      <c r="O442" s="46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46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46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46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46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46"/>
      <c r="DE442" s="15"/>
      <c r="DF442" s="15"/>
      <c r="DG442" s="15"/>
      <c r="DH442" s="15"/>
      <c r="DI442" s="15"/>
    </row>
    <row r="443" spans="1:113" ht="11.25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6"/>
      <c r="N443" s="16"/>
      <c r="O443" s="46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46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46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46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46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46"/>
      <c r="DE443" s="15"/>
      <c r="DF443" s="15"/>
      <c r="DG443" s="15"/>
      <c r="DH443" s="15"/>
      <c r="DI443" s="15"/>
    </row>
    <row r="444" spans="1:113" ht="11.25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6"/>
      <c r="N444" s="16"/>
      <c r="O444" s="46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46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46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46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46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46"/>
      <c r="DE444" s="15"/>
      <c r="DF444" s="15"/>
      <c r="DG444" s="15"/>
      <c r="DH444" s="15"/>
      <c r="DI444" s="15"/>
    </row>
    <row r="445" spans="1:113" ht="11.25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6"/>
      <c r="N445" s="16"/>
      <c r="O445" s="46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46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46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46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46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46"/>
      <c r="DE445" s="15"/>
      <c r="DF445" s="15"/>
      <c r="DG445" s="15"/>
      <c r="DH445" s="15"/>
      <c r="DI445" s="15"/>
    </row>
    <row r="446" spans="1:113" ht="11.25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6"/>
      <c r="N446" s="16"/>
      <c r="O446" s="46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46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46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46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46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46"/>
      <c r="DE446" s="15"/>
      <c r="DF446" s="15"/>
      <c r="DG446" s="15"/>
      <c r="DH446" s="15"/>
      <c r="DI446" s="15"/>
    </row>
    <row r="447" spans="1:113" ht="11.25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6"/>
      <c r="N447" s="16"/>
      <c r="O447" s="46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46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46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46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46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46"/>
      <c r="DE447" s="15"/>
      <c r="DF447" s="15"/>
      <c r="DG447" s="15"/>
      <c r="DH447" s="15"/>
      <c r="DI447" s="15"/>
    </row>
    <row r="448" spans="1:113" ht="11.25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6"/>
      <c r="N448" s="16"/>
      <c r="O448" s="46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46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46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46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46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46"/>
      <c r="DE448" s="15"/>
      <c r="DF448" s="15"/>
      <c r="DG448" s="15"/>
      <c r="DH448" s="15"/>
      <c r="DI448" s="15"/>
    </row>
    <row r="449" spans="1:113" ht="11.25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6"/>
      <c r="N449" s="16"/>
      <c r="O449" s="46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46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46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46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46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46"/>
      <c r="DE449" s="15"/>
      <c r="DF449" s="15"/>
      <c r="DG449" s="15"/>
      <c r="DH449" s="15"/>
      <c r="DI449" s="15"/>
    </row>
    <row r="450" spans="1:113" ht="11.25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6"/>
      <c r="N450" s="16"/>
      <c r="O450" s="46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46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46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46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46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46"/>
      <c r="DE450" s="15"/>
      <c r="DF450" s="15"/>
      <c r="DG450" s="15"/>
      <c r="DH450" s="15"/>
      <c r="DI450" s="15"/>
    </row>
    <row r="451" spans="1:113" ht="11.25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6"/>
      <c r="N451" s="16"/>
      <c r="O451" s="46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46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46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46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46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46"/>
      <c r="DE451" s="15"/>
      <c r="DF451" s="15"/>
      <c r="DG451" s="15"/>
      <c r="DH451" s="15"/>
      <c r="DI451" s="15"/>
    </row>
    <row r="452" spans="1:113" ht="11.25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6"/>
      <c r="N452" s="16"/>
      <c r="O452" s="46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46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46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46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46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46"/>
      <c r="DE452" s="15"/>
      <c r="DF452" s="15"/>
      <c r="DG452" s="15"/>
      <c r="DH452" s="15"/>
      <c r="DI452" s="15"/>
    </row>
    <row r="453" spans="1:113" ht="11.25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6"/>
      <c r="N453" s="16"/>
      <c r="O453" s="46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46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46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46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46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46"/>
      <c r="DE453" s="15"/>
      <c r="DF453" s="15"/>
      <c r="DG453" s="15"/>
      <c r="DH453" s="15"/>
      <c r="DI453" s="15"/>
    </row>
    <row r="454" spans="1:113" ht="11.25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6"/>
      <c r="N454" s="16"/>
      <c r="O454" s="46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46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46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46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46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46"/>
      <c r="DE454" s="15"/>
      <c r="DF454" s="15"/>
      <c r="DG454" s="15"/>
      <c r="DH454" s="15"/>
      <c r="DI454" s="15"/>
    </row>
    <row r="455" spans="1:113" ht="11.25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6"/>
      <c r="N455" s="16"/>
      <c r="O455" s="46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46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46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46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46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46"/>
      <c r="DE455" s="15"/>
      <c r="DF455" s="15"/>
      <c r="DG455" s="15"/>
      <c r="DH455" s="15"/>
      <c r="DI455" s="15"/>
    </row>
    <row r="456" spans="1:113" ht="11.25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6"/>
      <c r="N456" s="16"/>
      <c r="O456" s="46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46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46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46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46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46"/>
      <c r="DE456" s="15"/>
      <c r="DF456" s="15"/>
      <c r="DG456" s="15"/>
      <c r="DH456" s="15"/>
      <c r="DI456" s="15"/>
    </row>
    <row r="457" spans="1:113" ht="11.25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6"/>
      <c r="N457" s="16"/>
      <c r="O457" s="46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46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46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46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46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46"/>
      <c r="DE457" s="15"/>
      <c r="DF457" s="15"/>
      <c r="DG457" s="15"/>
      <c r="DH457" s="15"/>
      <c r="DI457" s="15"/>
    </row>
    <row r="458" spans="1:113" ht="11.25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6"/>
      <c r="N458" s="16"/>
      <c r="O458" s="46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46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46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46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46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46"/>
      <c r="DE458" s="15"/>
      <c r="DF458" s="15"/>
      <c r="DG458" s="15"/>
      <c r="DH458" s="15"/>
      <c r="DI458" s="15"/>
    </row>
    <row r="459" spans="1:113" ht="11.25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6"/>
      <c r="N459" s="16"/>
      <c r="O459" s="46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46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46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46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46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46"/>
      <c r="DE459" s="15"/>
      <c r="DF459" s="15"/>
      <c r="DG459" s="15"/>
      <c r="DH459" s="15"/>
      <c r="DI459" s="15"/>
    </row>
    <row r="460" spans="1:113" ht="11.25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6"/>
      <c r="N460" s="16"/>
      <c r="O460" s="46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46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46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46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46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46"/>
      <c r="DE460" s="15"/>
      <c r="DF460" s="15"/>
      <c r="DG460" s="15"/>
      <c r="DH460" s="15"/>
      <c r="DI460" s="15"/>
    </row>
    <row r="461" spans="1:113" ht="11.25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6"/>
      <c r="N461" s="16"/>
      <c r="O461" s="46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46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46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46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46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46"/>
      <c r="DE461" s="15"/>
      <c r="DF461" s="15"/>
      <c r="DG461" s="15"/>
      <c r="DH461" s="15"/>
      <c r="DI461" s="15"/>
    </row>
    <row r="462" spans="1:113" ht="11.25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6"/>
      <c r="N462" s="16"/>
      <c r="O462" s="46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46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46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46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46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46"/>
      <c r="DE462" s="15"/>
      <c r="DF462" s="15"/>
      <c r="DG462" s="15"/>
      <c r="DH462" s="15"/>
      <c r="DI462" s="15"/>
    </row>
    <row r="463" spans="1:113" ht="11.25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6"/>
      <c r="N463" s="16"/>
      <c r="O463" s="46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46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46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46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46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46"/>
      <c r="DE463" s="15"/>
      <c r="DF463" s="15"/>
      <c r="DG463" s="15"/>
      <c r="DH463" s="15"/>
      <c r="DI463" s="15"/>
    </row>
    <row r="464" spans="1:113" ht="11.25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6"/>
      <c r="N464" s="16"/>
      <c r="O464" s="46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46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46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46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46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46"/>
      <c r="DE464" s="15"/>
      <c r="DF464" s="15"/>
      <c r="DG464" s="15"/>
      <c r="DH464" s="15"/>
      <c r="DI464" s="15"/>
    </row>
    <row r="465" spans="1:113" ht="11.25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6"/>
      <c r="N465" s="16"/>
      <c r="O465" s="46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46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46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46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46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46"/>
      <c r="DE465" s="15"/>
      <c r="DF465" s="15"/>
      <c r="DG465" s="15"/>
      <c r="DH465" s="15"/>
      <c r="DI465" s="15"/>
    </row>
    <row r="466" spans="1:113" ht="11.25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6"/>
      <c r="N466" s="16"/>
      <c r="O466" s="46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46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46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46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46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46"/>
      <c r="DE466" s="15"/>
      <c r="DF466" s="15"/>
      <c r="DG466" s="15"/>
      <c r="DH466" s="15"/>
      <c r="DI466" s="15"/>
    </row>
    <row r="467" spans="1:113" ht="11.25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6"/>
      <c r="N467" s="16"/>
      <c r="O467" s="46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46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46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46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46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46"/>
      <c r="DE467" s="15"/>
      <c r="DF467" s="15"/>
      <c r="DG467" s="15"/>
      <c r="DH467" s="15"/>
      <c r="DI467" s="15"/>
    </row>
    <row r="468" spans="1:113" ht="11.25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6"/>
      <c r="N468" s="16"/>
      <c r="O468" s="46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46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46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46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46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46"/>
      <c r="DE468" s="15"/>
      <c r="DF468" s="15"/>
      <c r="DG468" s="15"/>
      <c r="DH468" s="15"/>
      <c r="DI468" s="15"/>
    </row>
    <row r="469" spans="1:113" ht="11.25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6"/>
      <c r="N469" s="16"/>
      <c r="O469" s="46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46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46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46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46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46"/>
      <c r="DE469" s="15"/>
      <c r="DF469" s="15"/>
      <c r="DG469" s="15"/>
      <c r="DH469" s="15"/>
      <c r="DI469" s="15"/>
    </row>
    <row r="470" spans="1:113" ht="11.25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6"/>
      <c r="N470" s="16"/>
      <c r="O470" s="46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46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46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46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46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46"/>
      <c r="DE470" s="15"/>
      <c r="DF470" s="15"/>
      <c r="DG470" s="15"/>
      <c r="DH470" s="15"/>
      <c r="DI470" s="15"/>
    </row>
    <row r="471" spans="1:113" ht="11.25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6"/>
      <c r="N471" s="16"/>
      <c r="O471" s="46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46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46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46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46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46"/>
      <c r="DE471" s="15"/>
      <c r="DF471" s="15"/>
      <c r="DG471" s="15"/>
      <c r="DH471" s="15"/>
      <c r="DI471" s="15"/>
    </row>
    <row r="472" spans="1:113" ht="11.25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6"/>
      <c r="N472" s="16"/>
      <c r="O472" s="46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46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46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46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46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46"/>
      <c r="DE472" s="15"/>
      <c r="DF472" s="15"/>
      <c r="DG472" s="15"/>
      <c r="DH472" s="15"/>
      <c r="DI472" s="15"/>
    </row>
    <row r="473" spans="1:113" ht="11.25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6"/>
      <c r="N473" s="16"/>
      <c r="O473" s="46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46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46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46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46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46"/>
      <c r="DE473" s="15"/>
      <c r="DF473" s="15"/>
      <c r="DG473" s="15"/>
      <c r="DH473" s="15"/>
      <c r="DI473" s="15"/>
    </row>
    <row r="474" spans="1:113" ht="11.25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6"/>
      <c r="N474" s="16"/>
      <c r="O474" s="46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46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46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46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46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46"/>
      <c r="DE474" s="15"/>
      <c r="DF474" s="15"/>
      <c r="DG474" s="15"/>
      <c r="DH474" s="15"/>
      <c r="DI474" s="15"/>
    </row>
    <row r="475" spans="1:113" ht="11.25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6"/>
      <c r="N475" s="16"/>
      <c r="O475" s="46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46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46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46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46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46"/>
      <c r="DE475" s="15"/>
      <c r="DF475" s="15"/>
      <c r="DG475" s="15"/>
      <c r="DH475" s="15"/>
      <c r="DI475" s="15"/>
    </row>
    <row r="476" spans="1:113" ht="11.25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6"/>
      <c r="N476" s="16"/>
      <c r="O476" s="46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46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46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46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46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46"/>
      <c r="DE476" s="15"/>
      <c r="DF476" s="15"/>
      <c r="DG476" s="15"/>
      <c r="DH476" s="15"/>
      <c r="DI476" s="15"/>
    </row>
    <row r="477" spans="1:113" ht="11.25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6"/>
      <c r="N477" s="16"/>
      <c r="O477" s="46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46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46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46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46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46"/>
      <c r="DE477" s="15"/>
      <c r="DF477" s="15"/>
      <c r="DG477" s="15"/>
      <c r="DH477" s="15"/>
      <c r="DI477" s="15"/>
    </row>
    <row r="478" spans="1:113" ht="11.25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6"/>
      <c r="N478" s="16"/>
      <c r="O478" s="46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46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46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46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46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46"/>
      <c r="DE478" s="15"/>
      <c r="DF478" s="15"/>
      <c r="DG478" s="15"/>
      <c r="DH478" s="15"/>
      <c r="DI478" s="15"/>
    </row>
    <row r="479" spans="1:113" ht="11.25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6"/>
      <c r="N479" s="16"/>
      <c r="O479" s="46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46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46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46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46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46"/>
      <c r="DE479" s="15"/>
      <c r="DF479" s="15"/>
      <c r="DG479" s="15"/>
      <c r="DH479" s="15"/>
      <c r="DI479" s="15"/>
    </row>
    <row r="480" spans="1:113" ht="11.25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6"/>
      <c r="N480" s="16"/>
      <c r="O480" s="46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46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46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46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46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46"/>
      <c r="DE480" s="15"/>
      <c r="DF480" s="15"/>
      <c r="DG480" s="15"/>
      <c r="DH480" s="15"/>
      <c r="DI480" s="15"/>
    </row>
    <row r="481" spans="1:113" ht="11.25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6"/>
      <c r="N481" s="16"/>
      <c r="O481" s="46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46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46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46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46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46"/>
      <c r="DE481" s="15"/>
      <c r="DF481" s="15"/>
      <c r="DG481" s="15"/>
      <c r="DH481" s="15"/>
      <c r="DI481" s="15"/>
    </row>
    <row r="482" spans="1:113" ht="11.25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6"/>
      <c r="N482" s="16"/>
      <c r="O482" s="46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46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46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46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46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46"/>
      <c r="DE482" s="15"/>
      <c r="DF482" s="15"/>
      <c r="DG482" s="15"/>
      <c r="DH482" s="15"/>
      <c r="DI482" s="15"/>
    </row>
    <row r="483" spans="1:113" ht="11.25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6"/>
      <c r="N483" s="16"/>
      <c r="O483" s="46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46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46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46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46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46"/>
      <c r="DE483" s="15"/>
      <c r="DF483" s="15"/>
      <c r="DG483" s="15"/>
      <c r="DH483" s="15"/>
      <c r="DI483" s="15"/>
    </row>
    <row r="484" spans="1:113" ht="11.25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6"/>
      <c r="N484" s="16"/>
      <c r="O484" s="46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46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46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46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46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46"/>
      <c r="DE484" s="15"/>
      <c r="DF484" s="15"/>
      <c r="DG484" s="15"/>
      <c r="DH484" s="15"/>
      <c r="DI484" s="15"/>
    </row>
    <row r="485" spans="1:113" ht="11.25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6"/>
      <c r="N485" s="16"/>
      <c r="O485" s="46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46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46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46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46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46"/>
      <c r="DE485" s="15"/>
      <c r="DF485" s="15"/>
      <c r="DG485" s="15"/>
      <c r="DH485" s="15"/>
      <c r="DI485" s="15"/>
    </row>
    <row r="486" spans="1:113" ht="11.25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6"/>
      <c r="N486" s="16"/>
      <c r="O486" s="46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46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46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46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46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46"/>
      <c r="DE486" s="15"/>
      <c r="DF486" s="15"/>
      <c r="DG486" s="15"/>
      <c r="DH486" s="15"/>
      <c r="DI486" s="15"/>
    </row>
    <row r="487" spans="1:113" ht="11.25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6"/>
      <c r="N487" s="16"/>
      <c r="O487" s="46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46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46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46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46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46"/>
      <c r="DE487" s="15"/>
      <c r="DF487" s="15"/>
      <c r="DG487" s="15"/>
      <c r="DH487" s="15"/>
      <c r="DI487" s="15"/>
    </row>
    <row r="488" spans="1:113" ht="11.25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6"/>
      <c r="N488" s="16"/>
      <c r="O488" s="46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46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46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46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46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46"/>
      <c r="DE488" s="15"/>
      <c r="DF488" s="15"/>
      <c r="DG488" s="15"/>
      <c r="DH488" s="15"/>
      <c r="DI488" s="15"/>
    </row>
    <row r="489" spans="1:113" ht="11.25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6"/>
      <c r="N489" s="16"/>
      <c r="O489" s="46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46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46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46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46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46"/>
      <c r="DE489" s="15"/>
      <c r="DF489" s="15"/>
      <c r="DG489" s="15"/>
      <c r="DH489" s="15"/>
      <c r="DI489" s="15"/>
    </row>
    <row r="490" spans="1:113" ht="11.25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6"/>
      <c r="N490" s="16"/>
      <c r="O490" s="46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46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46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46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46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46"/>
      <c r="DE490" s="15"/>
      <c r="DF490" s="15"/>
      <c r="DG490" s="15"/>
      <c r="DH490" s="15"/>
      <c r="DI490" s="15"/>
    </row>
    <row r="491" spans="1:113" ht="11.25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6"/>
      <c r="N491" s="16"/>
      <c r="O491" s="46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46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46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46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46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46"/>
      <c r="DE491" s="15"/>
      <c r="DF491" s="15"/>
      <c r="DG491" s="15"/>
      <c r="DH491" s="15"/>
      <c r="DI491" s="15"/>
    </row>
    <row r="492" spans="1:113" ht="11.25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6"/>
      <c r="N492" s="16"/>
      <c r="O492" s="46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46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46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46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46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46"/>
      <c r="DE492" s="15"/>
      <c r="DF492" s="15"/>
      <c r="DG492" s="15"/>
      <c r="DH492" s="15"/>
      <c r="DI492" s="15"/>
    </row>
    <row r="493" spans="1:113" ht="11.25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6"/>
      <c r="N493" s="16"/>
      <c r="O493" s="46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46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46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46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46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46"/>
      <c r="DE493" s="15"/>
      <c r="DF493" s="15"/>
      <c r="DG493" s="15"/>
      <c r="DH493" s="15"/>
      <c r="DI493" s="15"/>
    </row>
    <row r="494" spans="1:113" ht="11.25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6"/>
      <c r="N494" s="16"/>
      <c r="O494" s="46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46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46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46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46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46"/>
      <c r="DE494" s="15"/>
      <c r="DF494" s="15"/>
      <c r="DG494" s="15"/>
      <c r="DH494" s="15"/>
      <c r="DI494" s="15"/>
    </row>
    <row r="495" spans="1:113" ht="11.25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6"/>
      <c r="N495" s="16"/>
      <c r="O495" s="46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46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46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46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46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46"/>
      <c r="DE495" s="15"/>
      <c r="DF495" s="15"/>
      <c r="DG495" s="15"/>
      <c r="DH495" s="15"/>
      <c r="DI495" s="15"/>
    </row>
    <row r="496" spans="1:113" ht="11.25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6"/>
      <c r="N496" s="16"/>
      <c r="O496" s="46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46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46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46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46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46"/>
      <c r="DE496" s="15"/>
      <c r="DF496" s="15"/>
      <c r="DG496" s="15"/>
      <c r="DH496" s="15"/>
      <c r="DI496" s="15"/>
    </row>
    <row r="497" spans="1:113" ht="11.25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6"/>
      <c r="N497" s="16"/>
      <c r="O497" s="46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46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46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46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46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46"/>
      <c r="DE497" s="15"/>
      <c r="DF497" s="15"/>
      <c r="DG497" s="15"/>
      <c r="DH497" s="15"/>
      <c r="DI497" s="15"/>
    </row>
    <row r="498" spans="1:113" ht="11.25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6"/>
      <c r="N498" s="16"/>
      <c r="O498" s="46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46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46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46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46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46"/>
      <c r="DE498" s="15"/>
      <c r="DF498" s="15"/>
      <c r="DG498" s="15"/>
      <c r="DH498" s="15"/>
      <c r="DI498" s="15"/>
    </row>
    <row r="499" spans="1:113" ht="11.25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6"/>
      <c r="N499" s="16"/>
      <c r="O499" s="46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46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46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46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46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46"/>
      <c r="DE499" s="15"/>
      <c r="DF499" s="15"/>
      <c r="DG499" s="15"/>
      <c r="DH499" s="15"/>
      <c r="DI499" s="15"/>
    </row>
    <row r="500" spans="1:113" ht="11.25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6"/>
      <c r="N500" s="16"/>
      <c r="O500" s="46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46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46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46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46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46"/>
      <c r="DE500" s="15"/>
      <c r="DF500" s="15"/>
      <c r="DG500" s="15"/>
      <c r="DH500" s="15"/>
      <c r="DI500" s="15"/>
    </row>
    <row r="501" spans="1:113" ht="11.25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6"/>
      <c r="N501" s="16"/>
      <c r="O501" s="46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46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46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46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46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46"/>
      <c r="DE501" s="15"/>
      <c r="DF501" s="15"/>
      <c r="DG501" s="15"/>
      <c r="DH501" s="15"/>
      <c r="DI501" s="15"/>
    </row>
    <row r="502" spans="1:113" ht="11.25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6"/>
      <c r="N502" s="16"/>
      <c r="O502" s="46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46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46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46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46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46"/>
      <c r="DE502" s="15"/>
      <c r="DF502" s="15"/>
      <c r="DG502" s="15"/>
      <c r="DH502" s="15"/>
      <c r="DI502" s="15"/>
    </row>
    <row r="503" spans="1:113" ht="11.25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6"/>
      <c r="N503" s="16"/>
      <c r="O503" s="46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46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46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46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46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46"/>
      <c r="DE503" s="15"/>
      <c r="DF503" s="15"/>
      <c r="DG503" s="15"/>
      <c r="DH503" s="15"/>
      <c r="DI503" s="15"/>
    </row>
    <row r="504" spans="1:113" ht="11.25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6"/>
      <c r="N504" s="16"/>
      <c r="O504" s="46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46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46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46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46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46"/>
      <c r="DE504" s="15"/>
      <c r="DF504" s="15"/>
      <c r="DG504" s="15"/>
      <c r="DH504" s="15"/>
      <c r="DI504" s="15"/>
    </row>
    <row r="505" spans="1:113" ht="11.25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6"/>
      <c r="N505" s="16"/>
      <c r="O505" s="46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46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46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46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46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46"/>
      <c r="DE505" s="15"/>
      <c r="DF505" s="15"/>
      <c r="DG505" s="15"/>
      <c r="DH505" s="15"/>
      <c r="DI505" s="15"/>
    </row>
    <row r="506" spans="1:113" ht="11.25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6"/>
      <c r="N506" s="16"/>
      <c r="O506" s="46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46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46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46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46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46"/>
      <c r="DE506" s="15"/>
      <c r="DF506" s="15"/>
      <c r="DG506" s="15"/>
      <c r="DH506" s="15"/>
      <c r="DI506" s="15"/>
    </row>
    <row r="507" spans="1:113" ht="11.25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6"/>
      <c r="N507" s="16"/>
      <c r="O507" s="46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46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46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46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46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46"/>
      <c r="DE507" s="15"/>
      <c r="DF507" s="15"/>
      <c r="DG507" s="15"/>
      <c r="DH507" s="15"/>
      <c r="DI507" s="15"/>
    </row>
    <row r="508" spans="1:113" ht="11.25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6"/>
      <c r="N508" s="16"/>
      <c r="O508" s="46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46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46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46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46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46"/>
      <c r="DE508" s="15"/>
      <c r="DF508" s="15"/>
      <c r="DG508" s="15"/>
      <c r="DH508" s="15"/>
      <c r="DI508" s="15"/>
    </row>
    <row r="509" spans="1:113" ht="11.25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6"/>
      <c r="N509" s="16"/>
      <c r="O509" s="46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46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46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46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46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46"/>
      <c r="DE509" s="15"/>
      <c r="DF509" s="15"/>
      <c r="DG509" s="15"/>
      <c r="DH509" s="15"/>
      <c r="DI509" s="15"/>
    </row>
    <row r="510" spans="1:113" ht="11.25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6"/>
      <c r="N510" s="16"/>
      <c r="O510" s="46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46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46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46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46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46"/>
      <c r="DE510" s="15"/>
      <c r="DF510" s="15"/>
      <c r="DG510" s="15"/>
      <c r="DH510" s="15"/>
      <c r="DI510" s="15"/>
    </row>
    <row r="511" spans="1:113" ht="11.25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6"/>
      <c r="N511" s="16"/>
      <c r="O511" s="46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46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46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46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46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46"/>
      <c r="DE511" s="15"/>
      <c r="DF511" s="15"/>
      <c r="DG511" s="15"/>
      <c r="DH511" s="15"/>
      <c r="DI511" s="15"/>
    </row>
    <row r="512" spans="1:113" ht="11.25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6"/>
      <c r="N512" s="16"/>
      <c r="O512" s="46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46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46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46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46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46"/>
      <c r="DE512" s="15"/>
      <c r="DF512" s="15"/>
      <c r="DG512" s="15"/>
      <c r="DH512" s="15"/>
      <c r="DI512" s="15"/>
    </row>
    <row r="513" spans="1:113" ht="11.25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6"/>
      <c r="N513" s="16"/>
      <c r="O513" s="46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46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46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46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46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46"/>
      <c r="DE513" s="15"/>
      <c r="DF513" s="15"/>
      <c r="DG513" s="15"/>
      <c r="DH513" s="15"/>
      <c r="DI513" s="15"/>
    </row>
    <row r="514" spans="1:113" ht="11.25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6"/>
      <c r="N514" s="16"/>
      <c r="O514" s="46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46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46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46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46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46"/>
      <c r="DE514" s="15"/>
      <c r="DF514" s="15"/>
      <c r="DG514" s="15"/>
      <c r="DH514" s="15"/>
      <c r="DI514" s="15"/>
    </row>
    <row r="515" spans="1:113" ht="11.25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6"/>
      <c r="N515" s="16"/>
      <c r="O515" s="46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46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46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46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46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46"/>
      <c r="DE515" s="15"/>
      <c r="DF515" s="15"/>
      <c r="DG515" s="15"/>
      <c r="DH515" s="15"/>
      <c r="DI515" s="15"/>
    </row>
    <row r="516" spans="1:113" ht="11.25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6"/>
      <c r="N516" s="16"/>
      <c r="O516" s="46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46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46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46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46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46"/>
      <c r="DE516" s="15"/>
      <c r="DF516" s="15"/>
      <c r="DG516" s="15"/>
      <c r="DH516" s="15"/>
      <c r="DI516" s="15"/>
    </row>
    <row r="517" spans="1:113" ht="11.25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6"/>
      <c r="N517" s="16"/>
      <c r="O517" s="46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46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46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46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46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46"/>
      <c r="DE517" s="15"/>
      <c r="DF517" s="15"/>
      <c r="DG517" s="15"/>
      <c r="DH517" s="15"/>
      <c r="DI517" s="15"/>
    </row>
    <row r="518" spans="1:113" ht="11.25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6"/>
      <c r="N518" s="16"/>
      <c r="O518" s="46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46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46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46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46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46"/>
      <c r="DE518" s="15"/>
      <c r="DF518" s="15"/>
      <c r="DG518" s="15"/>
      <c r="DH518" s="15"/>
      <c r="DI518" s="15"/>
    </row>
    <row r="519" spans="1:113" ht="11.25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6"/>
      <c r="N519" s="16"/>
      <c r="O519" s="46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46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46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46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46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46"/>
      <c r="DE519" s="15"/>
      <c r="DF519" s="15"/>
      <c r="DG519" s="15"/>
      <c r="DH519" s="15"/>
      <c r="DI519" s="15"/>
    </row>
    <row r="520" spans="1:113" ht="11.25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6"/>
      <c r="N520" s="16"/>
      <c r="O520" s="46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46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46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46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46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46"/>
      <c r="DE520" s="15"/>
      <c r="DF520" s="15"/>
      <c r="DG520" s="15"/>
      <c r="DH520" s="15"/>
      <c r="DI520" s="15"/>
    </row>
    <row r="521" spans="1:113" ht="11.25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6"/>
      <c r="N521" s="16"/>
      <c r="O521" s="46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46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46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46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46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46"/>
      <c r="DE521" s="15"/>
      <c r="DF521" s="15"/>
      <c r="DG521" s="15"/>
      <c r="DH521" s="15"/>
      <c r="DI521" s="15"/>
    </row>
    <row r="522" spans="1:113" ht="11.25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6"/>
      <c r="N522" s="16"/>
      <c r="O522" s="46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46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46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46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46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46"/>
      <c r="DE522" s="15"/>
      <c r="DF522" s="15"/>
      <c r="DG522" s="15"/>
      <c r="DH522" s="15"/>
      <c r="DI522" s="15"/>
    </row>
    <row r="523" spans="1:113" ht="11.25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6"/>
      <c r="N523" s="16"/>
      <c r="O523" s="46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46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46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46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46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46"/>
      <c r="DE523" s="15"/>
      <c r="DF523" s="15"/>
      <c r="DG523" s="15"/>
      <c r="DH523" s="15"/>
      <c r="DI523" s="15"/>
    </row>
    <row r="524" spans="1:113" ht="11.25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6"/>
      <c r="N524" s="16"/>
      <c r="O524" s="46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46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46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46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46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46"/>
      <c r="DE524" s="15"/>
      <c r="DF524" s="15"/>
      <c r="DG524" s="15"/>
      <c r="DH524" s="15"/>
      <c r="DI524" s="15"/>
    </row>
    <row r="525" spans="1:113" ht="11.25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6"/>
      <c r="N525" s="16"/>
      <c r="O525" s="46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46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46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46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46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46"/>
      <c r="DE525" s="15"/>
      <c r="DF525" s="15"/>
      <c r="DG525" s="15"/>
      <c r="DH525" s="15"/>
      <c r="DI525" s="15"/>
    </row>
    <row r="526" spans="1:113" ht="11.25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6"/>
      <c r="N526" s="16"/>
      <c r="O526" s="46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46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46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46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46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46"/>
      <c r="DE526" s="15"/>
      <c r="DF526" s="15"/>
      <c r="DG526" s="15"/>
      <c r="DH526" s="15"/>
      <c r="DI526" s="15"/>
    </row>
    <row r="527" spans="1:113" ht="11.25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6"/>
      <c r="N527" s="16"/>
      <c r="O527" s="46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46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46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46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46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46"/>
      <c r="DE527" s="15"/>
      <c r="DF527" s="15"/>
      <c r="DG527" s="15"/>
      <c r="DH527" s="15"/>
      <c r="DI527" s="15"/>
    </row>
    <row r="528" spans="1:113" ht="11.25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6"/>
      <c r="N528" s="16"/>
      <c r="O528" s="46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46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46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46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46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46"/>
      <c r="DE528" s="15"/>
      <c r="DF528" s="15"/>
      <c r="DG528" s="15"/>
      <c r="DH528" s="15"/>
      <c r="DI528" s="15"/>
    </row>
    <row r="529" spans="1:113" ht="11.25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6"/>
      <c r="N529" s="16"/>
      <c r="O529" s="46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46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46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46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46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46"/>
      <c r="DE529" s="15"/>
      <c r="DF529" s="15"/>
      <c r="DG529" s="15"/>
      <c r="DH529" s="15"/>
      <c r="DI529" s="15"/>
    </row>
    <row r="530" spans="1:113" ht="11.25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6"/>
      <c r="N530" s="16"/>
      <c r="O530" s="46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46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46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46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46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46"/>
      <c r="DE530" s="15"/>
      <c r="DF530" s="15"/>
      <c r="DG530" s="15"/>
      <c r="DH530" s="15"/>
      <c r="DI530" s="15"/>
    </row>
    <row r="531" spans="1:113" ht="11.25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6"/>
      <c r="N531" s="16"/>
      <c r="O531" s="46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46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46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46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46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46"/>
      <c r="DE531" s="15"/>
      <c r="DF531" s="15"/>
      <c r="DG531" s="15"/>
      <c r="DH531" s="15"/>
      <c r="DI531" s="15"/>
    </row>
    <row r="532" spans="1:113" ht="11.25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6"/>
      <c r="N532" s="16"/>
      <c r="O532" s="46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46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46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46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46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46"/>
      <c r="DE532" s="15"/>
      <c r="DF532" s="15"/>
      <c r="DG532" s="15"/>
      <c r="DH532" s="15"/>
      <c r="DI532" s="15"/>
    </row>
    <row r="533" spans="1:113" ht="11.25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6"/>
      <c r="N533" s="16"/>
      <c r="O533" s="46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46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46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46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46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46"/>
      <c r="DE533" s="15"/>
      <c r="DF533" s="15"/>
      <c r="DG533" s="15"/>
      <c r="DH533" s="15"/>
      <c r="DI533" s="15"/>
    </row>
    <row r="534" spans="1:113" ht="11.25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6"/>
      <c r="N534" s="16"/>
      <c r="O534" s="46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46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46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46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46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46"/>
      <c r="DE534" s="15"/>
      <c r="DF534" s="15"/>
      <c r="DG534" s="15"/>
      <c r="DH534" s="15"/>
      <c r="DI534" s="15"/>
    </row>
    <row r="535" spans="1:113" ht="11.25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6"/>
      <c r="N535" s="16"/>
      <c r="O535" s="46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46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46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46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46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46"/>
      <c r="DE535" s="15"/>
      <c r="DF535" s="15"/>
      <c r="DG535" s="15"/>
      <c r="DH535" s="15"/>
      <c r="DI535" s="15"/>
    </row>
    <row r="536" spans="1:113" ht="11.25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6"/>
      <c r="N536" s="16"/>
      <c r="O536" s="46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46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46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46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46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46"/>
      <c r="DE536" s="15"/>
      <c r="DF536" s="15"/>
      <c r="DG536" s="15"/>
      <c r="DH536" s="15"/>
      <c r="DI536" s="15"/>
    </row>
    <row r="537" spans="1:113" ht="11.25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6"/>
      <c r="N537" s="16"/>
      <c r="O537" s="46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46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46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46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46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46"/>
      <c r="DE537" s="15"/>
      <c r="DF537" s="15"/>
      <c r="DG537" s="15"/>
      <c r="DH537" s="15"/>
      <c r="DI537" s="15"/>
    </row>
    <row r="538" spans="1:113" ht="11.25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6"/>
      <c r="N538" s="16"/>
      <c r="O538" s="46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46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46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46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46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46"/>
      <c r="DE538" s="15"/>
      <c r="DF538" s="15"/>
      <c r="DG538" s="15"/>
      <c r="DH538" s="15"/>
      <c r="DI538" s="15"/>
    </row>
    <row r="539" spans="1:113" ht="11.25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6"/>
      <c r="N539" s="16"/>
      <c r="O539" s="46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46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46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46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46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46"/>
      <c r="DE539" s="15"/>
      <c r="DF539" s="15"/>
      <c r="DG539" s="15"/>
      <c r="DH539" s="15"/>
      <c r="DI539" s="15"/>
    </row>
    <row r="540" spans="1:113" ht="11.25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6"/>
      <c r="N540" s="16"/>
      <c r="O540" s="46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46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46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46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46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46"/>
      <c r="DE540" s="15"/>
      <c r="DF540" s="15"/>
      <c r="DG540" s="15"/>
      <c r="DH540" s="15"/>
      <c r="DI540" s="15"/>
    </row>
    <row r="541" spans="1:113" ht="11.25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6"/>
      <c r="N541" s="16"/>
      <c r="O541" s="46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46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46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46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46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46"/>
      <c r="DE541" s="15"/>
      <c r="DF541" s="15"/>
      <c r="DG541" s="15"/>
      <c r="DH541" s="15"/>
      <c r="DI541" s="15"/>
    </row>
    <row r="542" spans="1:113" ht="11.25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6"/>
      <c r="N542" s="16"/>
      <c r="O542" s="46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46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46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46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46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46"/>
      <c r="DE542" s="15"/>
      <c r="DF542" s="15"/>
      <c r="DG542" s="15"/>
      <c r="DH542" s="15"/>
      <c r="DI542" s="15"/>
    </row>
    <row r="543" spans="1:113" ht="11.25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6"/>
      <c r="N543" s="16"/>
      <c r="O543" s="46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46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46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46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46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46"/>
      <c r="DE543" s="15"/>
      <c r="DF543" s="15"/>
      <c r="DG543" s="15"/>
      <c r="DH543" s="15"/>
      <c r="DI543" s="15"/>
    </row>
    <row r="544" spans="1:113" ht="11.25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6"/>
      <c r="N544" s="16"/>
      <c r="O544" s="46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46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46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46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46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46"/>
      <c r="DE544" s="15"/>
      <c r="DF544" s="15"/>
      <c r="DG544" s="15"/>
      <c r="DH544" s="15"/>
      <c r="DI544" s="15"/>
    </row>
    <row r="545" spans="1:113" ht="11.25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6"/>
      <c r="N545" s="16"/>
      <c r="O545" s="46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46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46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46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46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46"/>
      <c r="DE545" s="15"/>
      <c r="DF545" s="15"/>
      <c r="DG545" s="15"/>
      <c r="DH545" s="15"/>
      <c r="DI545" s="15"/>
    </row>
    <row r="546" spans="1:113" ht="11.25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6"/>
      <c r="N546" s="16"/>
      <c r="O546" s="46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46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46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46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46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46"/>
      <c r="DE546" s="15"/>
      <c r="DF546" s="15"/>
      <c r="DG546" s="15"/>
      <c r="DH546" s="15"/>
      <c r="DI546" s="15"/>
    </row>
    <row r="547" spans="1:113" ht="11.25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6"/>
      <c r="N547" s="16"/>
      <c r="O547" s="46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46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46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46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46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46"/>
      <c r="DE547" s="15"/>
      <c r="DF547" s="15"/>
      <c r="DG547" s="15"/>
      <c r="DH547" s="15"/>
      <c r="DI547" s="15"/>
    </row>
    <row r="548" spans="1:113" ht="11.25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6"/>
      <c r="N548" s="16"/>
      <c r="O548" s="46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46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46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46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46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46"/>
      <c r="DE548" s="15"/>
      <c r="DF548" s="15"/>
      <c r="DG548" s="15"/>
      <c r="DH548" s="15"/>
      <c r="DI548" s="15"/>
    </row>
    <row r="549" spans="1:113" ht="11.25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6"/>
      <c r="N549" s="16"/>
      <c r="O549" s="46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46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46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46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46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46"/>
      <c r="DE549" s="15"/>
      <c r="DF549" s="15"/>
      <c r="DG549" s="15"/>
      <c r="DH549" s="15"/>
      <c r="DI549" s="15"/>
    </row>
    <row r="550" spans="1:113" ht="11.25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6"/>
      <c r="N550" s="16"/>
      <c r="O550" s="46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46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46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46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46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46"/>
      <c r="DE550" s="15"/>
      <c r="DF550" s="15"/>
      <c r="DG550" s="15"/>
      <c r="DH550" s="15"/>
      <c r="DI550" s="15"/>
    </row>
    <row r="551" spans="1:113" ht="11.25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6"/>
      <c r="N551" s="16"/>
      <c r="O551" s="46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46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46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46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46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46"/>
      <c r="DE551" s="15"/>
      <c r="DF551" s="15"/>
      <c r="DG551" s="15"/>
      <c r="DH551" s="15"/>
      <c r="DI551" s="15"/>
    </row>
    <row r="552" spans="1:113" ht="11.25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6"/>
      <c r="N552" s="16"/>
      <c r="O552" s="46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46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46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46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46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46"/>
      <c r="DE552" s="15"/>
      <c r="DF552" s="15"/>
      <c r="DG552" s="15"/>
      <c r="DH552" s="15"/>
      <c r="DI552" s="15"/>
    </row>
    <row r="553" spans="1:113" ht="11.25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6"/>
      <c r="N553" s="16"/>
      <c r="O553" s="46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46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46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46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46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46"/>
      <c r="DE553" s="15"/>
      <c r="DF553" s="15"/>
      <c r="DG553" s="15"/>
      <c r="DH553" s="15"/>
      <c r="DI553" s="15"/>
    </row>
    <row r="554" spans="1:113" ht="11.25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6"/>
      <c r="N554" s="16"/>
      <c r="O554" s="46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46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46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46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46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46"/>
      <c r="DE554" s="15"/>
      <c r="DF554" s="15"/>
      <c r="DG554" s="15"/>
      <c r="DH554" s="15"/>
      <c r="DI554" s="15"/>
    </row>
    <row r="555" spans="1:113" ht="11.25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6"/>
      <c r="N555" s="16"/>
      <c r="O555" s="46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46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46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46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46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46"/>
      <c r="DE555" s="15"/>
      <c r="DF555" s="15"/>
      <c r="DG555" s="15"/>
      <c r="DH555" s="15"/>
      <c r="DI555" s="15"/>
    </row>
    <row r="556" spans="1:113" ht="11.25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6"/>
      <c r="N556" s="16"/>
      <c r="O556" s="46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46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46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46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46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46"/>
      <c r="DE556" s="15"/>
      <c r="DF556" s="15"/>
      <c r="DG556" s="15"/>
      <c r="DH556" s="15"/>
      <c r="DI556" s="15"/>
    </row>
    <row r="557" spans="1:113" ht="11.25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6"/>
      <c r="N557" s="16"/>
      <c r="O557" s="46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46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46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46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46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46"/>
      <c r="DE557" s="15"/>
      <c r="DF557" s="15"/>
      <c r="DG557" s="15"/>
      <c r="DH557" s="15"/>
      <c r="DI557" s="15"/>
    </row>
    <row r="558" spans="1:113" ht="11.25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6"/>
      <c r="N558" s="16"/>
      <c r="O558" s="46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46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46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46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46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46"/>
      <c r="DE558" s="15"/>
      <c r="DF558" s="15"/>
      <c r="DG558" s="15"/>
      <c r="DH558" s="15"/>
      <c r="DI558" s="15"/>
    </row>
    <row r="559" spans="1:113" ht="11.25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6"/>
      <c r="N559" s="16"/>
      <c r="O559" s="46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46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46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46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46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46"/>
      <c r="DE559" s="15"/>
      <c r="DF559" s="15"/>
      <c r="DG559" s="15"/>
      <c r="DH559" s="15"/>
      <c r="DI559" s="15"/>
    </row>
    <row r="560" spans="1:113" ht="11.25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6"/>
      <c r="N560" s="16"/>
      <c r="O560" s="46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46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46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46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46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46"/>
      <c r="DE560" s="15"/>
      <c r="DF560" s="15"/>
      <c r="DG560" s="15"/>
      <c r="DH560" s="15"/>
      <c r="DI560" s="15"/>
    </row>
    <row r="561" spans="1:113" ht="11.25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6"/>
      <c r="N561" s="16"/>
      <c r="O561" s="46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46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46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46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46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46"/>
      <c r="DE561" s="15"/>
      <c r="DF561" s="15"/>
      <c r="DG561" s="15"/>
      <c r="DH561" s="15"/>
      <c r="DI561" s="15"/>
    </row>
    <row r="562" spans="1:113" ht="11.25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6"/>
      <c r="N562" s="16"/>
      <c r="O562" s="46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46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46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46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46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46"/>
      <c r="DE562" s="15"/>
      <c r="DF562" s="15"/>
      <c r="DG562" s="15"/>
      <c r="DH562" s="15"/>
      <c r="DI562" s="15"/>
    </row>
    <row r="563" spans="1:113" ht="11.25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6"/>
      <c r="N563" s="16"/>
      <c r="O563" s="46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46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46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46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46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46"/>
      <c r="DE563" s="15"/>
      <c r="DF563" s="15"/>
      <c r="DG563" s="15"/>
      <c r="DH563" s="15"/>
      <c r="DI563" s="15"/>
    </row>
    <row r="564" spans="1:113" ht="11.25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6"/>
      <c r="N564" s="16"/>
      <c r="O564" s="46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46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46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46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46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46"/>
      <c r="DE564" s="15"/>
      <c r="DF564" s="15"/>
      <c r="DG564" s="15"/>
      <c r="DH564" s="15"/>
      <c r="DI564" s="15"/>
    </row>
    <row r="565" spans="1:113" ht="11.25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6"/>
      <c r="N565" s="16"/>
      <c r="O565" s="46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46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46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46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4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46"/>
      <c r="DE565" s="15"/>
      <c r="DF565" s="15"/>
      <c r="DG565" s="15"/>
      <c r="DH565" s="15"/>
      <c r="DI565" s="15"/>
    </row>
    <row r="566" spans="1:113" ht="11.25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6"/>
      <c r="N566" s="16"/>
      <c r="O566" s="46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46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46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46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4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46"/>
      <c r="DE566" s="15"/>
      <c r="DF566" s="15"/>
      <c r="DG566" s="15"/>
      <c r="DH566" s="15"/>
      <c r="DI566" s="15"/>
    </row>
    <row r="567" spans="1:113" ht="11.25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6"/>
      <c r="N567" s="16"/>
      <c r="O567" s="46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46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46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46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4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46"/>
      <c r="DE567" s="15"/>
      <c r="DF567" s="15"/>
      <c r="DG567" s="15"/>
      <c r="DH567" s="15"/>
      <c r="DI567" s="15"/>
    </row>
    <row r="568" spans="1:113" ht="11.25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6"/>
      <c r="N568" s="16"/>
      <c r="O568" s="46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46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46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46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4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46"/>
      <c r="DE568" s="15"/>
      <c r="DF568" s="15"/>
      <c r="DG568" s="15"/>
      <c r="DH568" s="15"/>
      <c r="DI568" s="15"/>
    </row>
    <row r="569" spans="1:113" ht="11.25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6"/>
      <c r="N569" s="16"/>
      <c r="O569" s="46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46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46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46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4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46"/>
      <c r="DE569" s="15"/>
      <c r="DF569" s="15"/>
      <c r="DG569" s="15"/>
      <c r="DH569" s="15"/>
      <c r="DI569" s="15"/>
    </row>
    <row r="570" spans="1:113" ht="11.25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6"/>
      <c r="N570" s="16"/>
      <c r="O570" s="46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46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46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46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4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46"/>
      <c r="DE570" s="15"/>
      <c r="DF570" s="15"/>
      <c r="DG570" s="15"/>
      <c r="DH570" s="15"/>
      <c r="DI570" s="15"/>
    </row>
    <row r="571" spans="1:113" ht="11.25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6"/>
      <c r="N571" s="16"/>
      <c r="O571" s="46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46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46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46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4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46"/>
      <c r="DE571" s="15"/>
      <c r="DF571" s="15"/>
      <c r="DG571" s="15"/>
      <c r="DH571" s="15"/>
      <c r="DI571" s="15"/>
    </row>
    <row r="572" spans="1:113" ht="11.25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6"/>
      <c r="N572" s="16"/>
      <c r="O572" s="46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46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46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46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4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46"/>
      <c r="DE572" s="15"/>
      <c r="DF572" s="15"/>
      <c r="DG572" s="15"/>
      <c r="DH572" s="15"/>
      <c r="DI572" s="15"/>
    </row>
    <row r="573" spans="1:113" ht="11.25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6"/>
      <c r="N573" s="16"/>
      <c r="O573" s="46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46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46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46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4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46"/>
      <c r="DE573" s="15"/>
      <c r="DF573" s="15"/>
      <c r="DG573" s="15"/>
      <c r="DH573" s="15"/>
      <c r="DI573" s="15"/>
    </row>
    <row r="574" spans="1:113" ht="11.25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6"/>
      <c r="N574" s="16"/>
      <c r="O574" s="46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46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46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46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4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46"/>
      <c r="DE574" s="15"/>
      <c r="DF574" s="15"/>
      <c r="DG574" s="15"/>
      <c r="DH574" s="15"/>
      <c r="DI574" s="15"/>
    </row>
    <row r="575" spans="1:113" ht="11.25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6"/>
      <c r="N575" s="16"/>
      <c r="O575" s="46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46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46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46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4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46"/>
      <c r="DE575" s="15"/>
      <c r="DF575" s="15"/>
      <c r="DG575" s="15"/>
      <c r="DH575" s="15"/>
      <c r="DI575" s="15"/>
    </row>
    <row r="576" spans="1:113" ht="11.25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6"/>
      <c r="N576" s="16"/>
      <c r="O576" s="46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46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46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46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4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46"/>
      <c r="DE576" s="15"/>
      <c r="DF576" s="15"/>
      <c r="DG576" s="15"/>
      <c r="DH576" s="15"/>
      <c r="DI576" s="15"/>
    </row>
    <row r="577" spans="1:113" ht="11.25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6"/>
      <c r="N577" s="16"/>
      <c r="O577" s="46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46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46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46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4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46"/>
      <c r="DE577" s="15"/>
      <c r="DF577" s="15"/>
      <c r="DG577" s="15"/>
      <c r="DH577" s="15"/>
      <c r="DI577" s="15"/>
    </row>
    <row r="578" spans="1:113" ht="11.25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6"/>
      <c r="N578" s="16"/>
      <c r="O578" s="46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46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46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46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4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46"/>
      <c r="DE578" s="15"/>
      <c r="DF578" s="15"/>
      <c r="DG578" s="15"/>
      <c r="DH578" s="15"/>
      <c r="DI578" s="15"/>
    </row>
    <row r="579" spans="1:113" ht="11.25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6"/>
      <c r="N579" s="16"/>
      <c r="O579" s="46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46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46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46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4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46"/>
      <c r="DE579" s="15"/>
      <c r="DF579" s="15"/>
      <c r="DG579" s="15"/>
      <c r="DH579" s="15"/>
      <c r="DI579" s="15"/>
    </row>
    <row r="580" spans="1:113" ht="11.25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6"/>
      <c r="N580" s="16"/>
      <c r="O580" s="46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46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46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46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4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46"/>
      <c r="DE580" s="15"/>
      <c r="DF580" s="15"/>
      <c r="DG580" s="15"/>
      <c r="DH580" s="15"/>
      <c r="DI580" s="15"/>
    </row>
    <row r="581" spans="1:113" ht="11.25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6"/>
      <c r="N581" s="16"/>
      <c r="O581" s="46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46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46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46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4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46"/>
      <c r="DE581" s="15"/>
      <c r="DF581" s="15"/>
      <c r="DG581" s="15"/>
      <c r="DH581" s="15"/>
      <c r="DI581" s="15"/>
    </row>
    <row r="582" spans="1:113" ht="11.25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6"/>
      <c r="N582" s="16"/>
      <c r="O582" s="46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46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46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46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4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46"/>
      <c r="DE582" s="15"/>
      <c r="DF582" s="15"/>
      <c r="DG582" s="15"/>
      <c r="DH582" s="15"/>
      <c r="DI582" s="15"/>
    </row>
    <row r="583" spans="1:113" ht="11.25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6"/>
      <c r="N583" s="16"/>
      <c r="O583" s="46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46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46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46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4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46"/>
      <c r="DE583" s="15"/>
      <c r="DF583" s="15"/>
      <c r="DG583" s="15"/>
      <c r="DH583" s="15"/>
      <c r="DI583" s="15"/>
    </row>
    <row r="584" spans="1:113" ht="11.25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6"/>
      <c r="N584" s="16"/>
      <c r="O584" s="46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46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46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46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4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46"/>
      <c r="DE584" s="15"/>
      <c r="DF584" s="15"/>
      <c r="DG584" s="15"/>
      <c r="DH584" s="15"/>
      <c r="DI584" s="15"/>
    </row>
    <row r="585" spans="1:113" ht="11.25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6"/>
      <c r="N585" s="16"/>
      <c r="O585" s="46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46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46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46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4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46"/>
      <c r="DE585" s="15"/>
      <c r="DF585" s="15"/>
      <c r="DG585" s="15"/>
      <c r="DH585" s="15"/>
      <c r="DI585" s="15"/>
    </row>
    <row r="586" spans="1:113" ht="11.25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6"/>
      <c r="N586" s="16"/>
      <c r="O586" s="46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46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46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46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4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46"/>
      <c r="DE586" s="15"/>
      <c r="DF586" s="15"/>
      <c r="DG586" s="15"/>
      <c r="DH586" s="15"/>
      <c r="DI586" s="15"/>
    </row>
    <row r="587" spans="1:113" ht="11.25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6"/>
      <c r="N587" s="16"/>
      <c r="O587" s="46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46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46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46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4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46"/>
      <c r="DE587" s="15"/>
      <c r="DF587" s="15"/>
      <c r="DG587" s="15"/>
      <c r="DH587" s="15"/>
      <c r="DI587" s="15"/>
    </row>
    <row r="588" spans="1:113" ht="11.25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6"/>
      <c r="N588" s="16"/>
      <c r="O588" s="46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46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46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46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4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46"/>
      <c r="DE588" s="15"/>
      <c r="DF588" s="15"/>
      <c r="DG588" s="15"/>
      <c r="DH588" s="15"/>
      <c r="DI588" s="15"/>
    </row>
    <row r="589" spans="1:113" ht="11.25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6"/>
      <c r="N589" s="16"/>
      <c r="O589" s="46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46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46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46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4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46"/>
      <c r="DE589" s="15"/>
      <c r="DF589" s="15"/>
      <c r="DG589" s="15"/>
      <c r="DH589" s="15"/>
      <c r="DI589" s="15"/>
    </row>
    <row r="590" spans="1:113" ht="11.25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6"/>
      <c r="N590" s="16"/>
      <c r="O590" s="46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46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46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46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4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46"/>
      <c r="DE590" s="15"/>
      <c r="DF590" s="15"/>
      <c r="DG590" s="15"/>
      <c r="DH590" s="15"/>
      <c r="DI590" s="15"/>
    </row>
    <row r="591" spans="1:113" ht="11.25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6"/>
      <c r="N591" s="16"/>
      <c r="O591" s="46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46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46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46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4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46"/>
      <c r="DE591" s="15"/>
      <c r="DF591" s="15"/>
      <c r="DG591" s="15"/>
      <c r="DH591" s="15"/>
      <c r="DI591" s="15"/>
    </row>
    <row r="592" spans="1:113" ht="11.25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6"/>
      <c r="N592" s="16"/>
      <c r="O592" s="46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46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46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46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4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46"/>
      <c r="DE592" s="15"/>
      <c r="DF592" s="15"/>
      <c r="DG592" s="15"/>
      <c r="DH592" s="15"/>
      <c r="DI592" s="15"/>
    </row>
    <row r="593" spans="1:113" ht="11.25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6"/>
      <c r="N593" s="16"/>
      <c r="O593" s="46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46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46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46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4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46"/>
      <c r="DE593" s="15"/>
      <c r="DF593" s="15"/>
      <c r="DG593" s="15"/>
      <c r="DH593" s="15"/>
      <c r="DI593" s="15"/>
    </row>
    <row r="594" spans="1:113" ht="11.25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6"/>
      <c r="N594" s="16"/>
      <c r="O594" s="46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46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46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46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4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46"/>
      <c r="DE594" s="15"/>
      <c r="DF594" s="15"/>
      <c r="DG594" s="15"/>
      <c r="DH594" s="15"/>
      <c r="DI594" s="15"/>
    </row>
    <row r="595" spans="1:113" ht="11.25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6"/>
      <c r="N595" s="16"/>
      <c r="O595" s="46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46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46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46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4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46"/>
      <c r="DE595" s="15"/>
      <c r="DF595" s="15"/>
      <c r="DG595" s="15"/>
      <c r="DH595" s="15"/>
      <c r="DI595" s="15"/>
    </row>
    <row r="596" spans="1:113" ht="11.25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6"/>
      <c r="N596" s="16"/>
      <c r="O596" s="46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46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46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46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4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46"/>
      <c r="DE596" s="15"/>
      <c r="DF596" s="15"/>
      <c r="DG596" s="15"/>
      <c r="DH596" s="15"/>
      <c r="DI596" s="15"/>
    </row>
    <row r="597" spans="1:113" ht="11.25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6"/>
      <c r="N597" s="16"/>
      <c r="O597" s="46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46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46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46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4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46"/>
      <c r="DE597" s="15"/>
      <c r="DF597" s="15"/>
      <c r="DG597" s="15"/>
      <c r="DH597" s="15"/>
      <c r="DI597" s="15"/>
    </row>
    <row r="598" spans="1:113" ht="11.25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6"/>
      <c r="N598" s="16"/>
      <c r="O598" s="46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46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46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46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4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46"/>
      <c r="DE598" s="15"/>
      <c r="DF598" s="15"/>
      <c r="DG598" s="15"/>
      <c r="DH598" s="15"/>
      <c r="DI598" s="15"/>
    </row>
    <row r="599" spans="1:113" ht="11.25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6"/>
      <c r="N599" s="16"/>
      <c r="O599" s="46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46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46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46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4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46"/>
      <c r="DE599" s="15"/>
      <c r="DF599" s="15"/>
      <c r="DG599" s="15"/>
      <c r="DH599" s="15"/>
      <c r="DI599" s="15"/>
    </row>
    <row r="600" spans="1:113" ht="11.25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6"/>
      <c r="N600" s="16"/>
      <c r="O600" s="46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46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46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46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4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46"/>
      <c r="DE600" s="15"/>
      <c r="DF600" s="15"/>
      <c r="DG600" s="15"/>
      <c r="DH600" s="15"/>
      <c r="DI600" s="15"/>
    </row>
    <row r="601" spans="1:113" ht="11.25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6"/>
      <c r="N601" s="16"/>
      <c r="O601" s="46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46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46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46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4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46"/>
      <c r="DE601" s="15"/>
      <c r="DF601" s="15"/>
      <c r="DG601" s="15"/>
      <c r="DH601" s="15"/>
      <c r="DI601" s="15"/>
    </row>
    <row r="602" spans="1:113" ht="11.25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6"/>
      <c r="N602" s="16"/>
      <c r="O602" s="46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46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46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46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4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46"/>
      <c r="DE602" s="15"/>
      <c r="DF602" s="15"/>
      <c r="DG602" s="15"/>
      <c r="DH602" s="15"/>
      <c r="DI602" s="15"/>
    </row>
    <row r="603" spans="1:113" ht="11.25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6"/>
      <c r="N603" s="16"/>
      <c r="O603" s="46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46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46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46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4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46"/>
      <c r="DE603" s="15"/>
      <c r="DF603" s="15"/>
      <c r="DG603" s="15"/>
      <c r="DH603" s="15"/>
      <c r="DI603" s="15"/>
    </row>
    <row r="604" spans="1:113" ht="11.25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6"/>
      <c r="N604" s="16"/>
      <c r="O604" s="46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46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46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46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4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46"/>
      <c r="DE604" s="15"/>
      <c r="DF604" s="15"/>
      <c r="DG604" s="15"/>
      <c r="DH604" s="15"/>
      <c r="DI604" s="15"/>
    </row>
    <row r="605" spans="1:113" ht="11.25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6"/>
      <c r="N605" s="16"/>
      <c r="O605" s="46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46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46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46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4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46"/>
      <c r="DE605" s="15"/>
      <c r="DF605" s="15"/>
      <c r="DG605" s="15"/>
      <c r="DH605" s="15"/>
      <c r="DI605" s="15"/>
    </row>
    <row r="606" spans="1:113" ht="11.25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6"/>
      <c r="N606" s="16"/>
      <c r="O606" s="46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46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46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46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4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46"/>
      <c r="DE606" s="15"/>
      <c r="DF606" s="15"/>
      <c r="DG606" s="15"/>
      <c r="DH606" s="15"/>
      <c r="DI606" s="15"/>
    </row>
    <row r="607" spans="1:113" ht="11.25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6"/>
      <c r="N607" s="16"/>
      <c r="O607" s="46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46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46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46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4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46"/>
      <c r="DE607" s="15"/>
      <c r="DF607" s="15"/>
      <c r="DG607" s="15"/>
      <c r="DH607" s="15"/>
      <c r="DI607" s="15"/>
    </row>
    <row r="608" spans="1:113" ht="11.25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6"/>
      <c r="N608" s="16"/>
      <c r="O608" s="46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46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46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46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4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46"/>
      <c r="DE608" s="15"/>
      <c r="DF608" s="15"/>
      <c r="DG608" s="15"/>
      <c r="DH608" s="15"/>
      <c r="DI608" s="15"/>
    </row>
    <row r="609" spans="1:113" ht="11.25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6"/>
      <c r="N609" s="16"/>
      <c r="O609" s="46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46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46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46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4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46"/>
      <c r="DE609" s="15"/>
      <c r="DF609" s="15"/>
      <c r="DG609" s="15"/>
      <c r="DH609" s="15"/>
      <c r="DI609" s="15"/>
    </row>
    <row r="610" spans="1:113" ht="11.25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6"/>
      <c r="N610" s="16"/>
      <c r="O610" s="46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46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46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46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4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46"/>
      <c r="DE610" s="15"/>
      <c r="DF610" s="15"/>
      <c r="DG610" s="15"/>
      <c r="DH610" s="15"/>
      <c r="DI610" s="15"/>
    </row>
    <row r="611" spans="1:113" ht="11.25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6"/>
      <c r="N611" s="16"/>
      <c r="O611" s="46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46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46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46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4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46"/>
      <c r="DE611" s="15"/>
      <c r="DF611" s="15"/>
      <c r="DG611" s="15"/>
      <c r="DH611" s="15"/>
      <c r="DI611" s="15"/>
    </row>
    <row r="612" spans="1:113" ht="11.25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6"/>
      <c r="N612" s="16"/>
      <c r="O612" s="46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46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46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46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4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46"/>
      <c r="DE612" s="15"/>
      <c r="DF612" s="15"/>
      <c r="DG612" s="15"/>
      <c r="DH612" s="15"/>
      <c r="DI612" s="15"/>
    </row>
    <row r="613" spans="1:113" ht="11.25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6"/>
      <c r="N613" s="16"/>
      <c r="O613" s="46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46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46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46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4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46"/>
      <c r="DE613" s="15"/>
      <c r="DF613" s="15"/>
      <c r="DG613" s="15"/>
      <c r="DH613" s="15"/>
      <c r="DI613" s="15"/>
    </row>
    <row r="614" spans="1:113" ht="11.25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6"/>
      <c r="N614" s="16"/>
      <c r="O614" s="46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46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46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46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4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46"/>
      <c r="DE614" s="15"/>
      <c r="DF614" s="15"/>
      <c r="DG614" s="15"/>
      <c r="DH614" s="15"/>
      <c r="DI614" s="15"/>
    </row>
    <row r="615" spans="1:113" ht="11.25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6"/>
      <c r="N615" s="16"/>
      <c r="O615" s="46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46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46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46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4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46"/>
      <c r="DE615" s="15"/>
      <c r="DF615" s="15"/>
      <c r="DG615" s="15"/>
      <c r="DH615" s="15"/>
      <c r="DI615" s="15"/>
    </row>
    <row r="616" spans="1:113" ht="11.25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6"/>
      <c r="N616" s="16"/>
      <c r="O616" s="46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46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46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46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4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46"/>
      <c r="DE616" s="15"/>
      <c r="DF616" s="15"/>
      <c r="DG616" s="15"/>
      <c r="DH616" s="15"/>
      <c r="DI616" s="15"/>
    </row>
    <row r="617" spans="1:113" ht="11.25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6"/>
      <c r="N617" s="16"/>
      <c r="O617" s="46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46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46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46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4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46"/>
      <c r="DE617" s="15"/>
      <c r="DF617" s="15"/>
      <c r="DG617" s="15"/>
      <c r="DH617" s="15"/>
      <c r="DI617" s="15"/>
    </row>
    <row r="618" spans="1:113" ht="11.25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6"/>
      <c r="N618" s="16"/>
      <c r="O618" s="46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46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46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46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4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46"/>
      <c r="DE618" s="15"/>
      <c r="DF618" s="15"/>
      <c r="DG618" s="15"/>
      <c r="DH618" s="15"/>
      <c r="DI618" s="15"/>
    </row>
    <row r="619" spans="1:113" ht="11.25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6"/>
      <c r="N619" s="16"/>
      <c r="O619" s="46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46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46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46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4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46"/>
      <c r="DE619" s="15"/>
      <c r="DF619" s="15"/>
      <c r="DG619" s="15"/>
      <c r="DH619" s="15"/>
      <c r="DI619" s="15"/>
    </row>
    <row r="620" spans="1:113" ht="11.25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6"/>
      <c r="N620" s="16"/>
      <c r="O620" s="46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46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46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46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4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46"/>
      <c r="DE620" s="15"/>
      <c r="DF620" s="15"/>
      <c r="DG620" s="15"/>
      <c r="DH620" s="15"/>
      <c r="DI620" s="15"/>
    </row>
    <row r="621" spans="1:113" ht="11.25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6"/>
      <c r="N621" s="16"/>
      <c r="O621" s="46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46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46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46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4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46"/>
      <c r="DE621" s="15"/>
      <c r="DF621" s="15"/>
      <c r="DG621" s="15"/>
      <c r="DH621" s="15"/>
      <c r="DI621" s="15"/>
    </row>
    <row r="622" spans="1:113" ht="11.25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6"/>
      <c r="N622" s="16"/>
      <c r="O622" s="46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46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46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46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4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46"/>
      <c r="DE622" s="15"/>
      <c r="DF622" s="15"/>
      <c r="DG622" s="15"/>
      <c r="DH622" s="15"/>
      <c r="DI622" s="15"/>
    </row>
    <row r="623" spans="1:113" ht="11.25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6"/>
      <c r="N623" s="16"/>
      <c r="O623" s="46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46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46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46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4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46"/>
      <c r="DE623" s="15"/>
      <c r="DF623" s="15"/>
      <c r="DG623" s="15"/>
      <c r="DH623" s="15"/>
      <c r="DI623" s="15"/>
    </row>
    <row r="624" spans="1:113" ht="11.25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6"/>
      <c r="N624" s="16"/>
      <c r="O624" s="46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46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46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46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4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46"/>
      <c r="DE624" s="15"/>
      <c r="DF624" s="15"/>
      <c r="DG624" s="15"/>
      <c r="DH624" s="15"/>
      <c r="DI624" s="15"/>
    </row>
    <row r="625" spans="1:113" ht="11.25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6"/>
      <c r="N625" s="16"/>
      <c r="O625" s="46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46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46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46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46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46"/>
      <c r="DE625" s="15"/>
      <c r="DF625" s="15"/>
      <c r="DG625" s="15"/>
      <c r="DH625" s="15"/>
      <c r="DI625" s="15"/>
    </row>
    <row r="626" spans="1:113" ht="11.25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6"/>
      <c r="N626" s="16"/>
      <c r="O626" s="46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46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46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46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4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46"/>
      <c r="DE626" s="15"/>
      <c r="DF626" s="15"/>
      <c r="DG626" s="15"/>
      <c r="DH626" s="15"/>
      <c r="DI626" s="15"/>
    </row>
    <row r="627" spans="1:113" ht="11.25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6"/>
      <c r="N627" s="16"/>
      <c r="O627" s="46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46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46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46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4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46"/>
      <c r="DE627" s="15"/>
      <c r="DF627" s="15"/>
      <c r="DG627" s="15"/>
      <c r="DH627" s="15"/>
      <c r="DI627" s="15"/>
    </row>
    <row r="628" spans="1:113" ht="11.25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6"/>
      <c r="N628" s="16"/>
      <c r="O628" s="46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46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46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46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4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46"/>
      <c r="DE628" s="15"/>
      <c r="DF628" s="15"/>
      <c r="DG628" s="15"/>
      <c r="DH628" s="15"/>
      <c r="DI628" s="15"/>
    </row>
    <row r="629" spans="1:113" ht="11.25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6"/>
      <c r="N629" s="16"/>
      <c r="O629" s="46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46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46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46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4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46"/>
      <c r="DE629" s="15"/>
      <c r="DF629" s="15"/>
      <c r="DG629" s="15"/>
      <c r="DH629" s="15"/>
      <c r="DI629" s="15"/>
    </row>
    <row r="630" spans="1:113" ht="11.25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6"/>
      <c r="N630" s="16"/>
      <c r="O630" s="46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46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46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46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4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46"/>
      <c r="DE630" s="15"/>
      <c r="DF630" s="15"/>
      <c r="DG630" s="15"/>
      <c r="DH630" s="15"/>
      <c r="DI630" s="15"/>
    </row>
    <row r="631" spans="1:113" ht="11.25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6"/>
      <c r="N631" s="16"/>
      <c r="O631" s="46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46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46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46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4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46"/>
      <c r="DE631" s="15"/>
      <c r="DF631" s="15"/>
      <c r="DG631" s="15"/>
      <c r="DH631" s="15"/>
      <c r="DI631" s="15"/>
    </row>
    <row r="632" spans="1:113" ht="11.25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6"/>
      <c r="N632" s="16"/>
      <c r="O632" s="46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46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46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46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4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46"/>
      <c r="DE632" s="15"/>
      <c r="DF632" s="15"/>
      <c r="DG632" s="15"/>
      <c r="DH632" s="15"/>
      <c r="DI632" s="15"/>
    </row>
    <row r="633" spans="1:113" ht="11.25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6"/>
      <c r="N633" s="16"/>
      <c r="O633" s="46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46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46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46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4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46"/>
      <c r="DE633" s="15"/>
      <c r="DF633" s="15"/>
      <c r="DG633" s="15"/>
      <c r="DH633" s="15"/>
      <c r="DI633" s="15"/>
    </row>
    <row r="634" spans="1:113" ht="11.25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6"/>
      <c r="N634" s="16"/>
      <c r="O634" s="46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46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46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46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4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46"/>
      <c r="DE634" s="15"/>
      <c r="DF634" s="15"/>
      <c r="DG634" s="15"/>
      <c r="DH634" s="15"/>
      <c r="DI634" s="15"/>
    </row>
    <row r="635" spans="1:113" ht="11.25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6"/>
      <c r="N635" s="16"/>
      <c r="O635" s="46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46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46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46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4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46"/>
      <c r="DE635" s="15"/>
      <c r="DF635" s="15"/>
      <c r="DG635" s="15"/>
      <c r="DH635" s="15"/>
      <c r="DI635" s="15"/>
    </row>
    <row r="636" spans="1:113" ht="11.25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6"/>
      <c r="N636" s="16"/>
      <c r="O636" s="46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46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46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46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4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46"/>
      <c r="DE636" s="15"/>
      <c r="DF636" s="15"/>
      <c r="DG636" s="15"/>
      <c r="DH636" s="15"/>
      <c r="DI636" s="15"/>
    </row>
    <row r="637" spans="1:113" ht="11.25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6"/>
      <c r="N637" s="16"/>
      <c r="O637" s="46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46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46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46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4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46"/>
      <c r="DE637" s="15"/>
      <c r="DF637" s="15"/>
      <c r="DG637" s="15"/>
      <c r="DH637" s="15"/>
      <c r="DI637" s="15"/>
    </row>
    <row r="638" spans="1:113" ht="11.25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6"/>
      <c r="N638" s="16"/>
      <c r="O638" s="46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46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46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46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4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46"/>
      <c r="DE638" s="15"/>
      <c r="DF638" s="15"/>
      <c r="DG638" s="15"/>
      <c r="DH638" s="15"/>
      <c r="DI638" s="15"/>
    </row>
    <row r="639" spans="1:113" ht="11.25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6"/>
      <c r="N639" s="16"/>
      <c r="O639" s="46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46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46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46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4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46"/>
      <c r="DE639" s="15"/>
      <c r="DF639" s="15"/>
      <c r="DG639" s="15"/>
      <c r="DH639" s="15"/>
      <c r="DI639" s="15"/>
    </row>
    <row r="640" spans="1:113" ht="11.25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6"/>
      <c r="N640" s="16"/>
      <c r="O640" s="46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46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46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46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4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46"/>
      <c r="DE640" s="15"/>
      <c r="DF640" s="15"/>
      <c r="DG640" s="15"/>
      <c r="DH640" s="15"/>
      <c r="DI640" s="15"/>
    </row>
    <row r="641" spans="1:113" ht="11.25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6"/>
      <c r="N641" s="16"/>
      <c r="O641" s="46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46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46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46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4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46"/>
      <c r="DE641" s="15"/>
      <c r="DF641" s="15"/>
      <c r="DG641" s="15"/>
      <c r="DH641" s="15"/>
      <c r="DI641" s="15"/>
    </row>
    <row r="642" spans="1:113" ht="11.25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6"/>
      <c r="N642" s="16"/>
      <c r="O642" s="46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46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46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46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4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46"/>
      <c r="DE642" s="15"/>
      <c r="DF642" s="15"/>
      <c r="DG642" s="15"/>
      <c r="DH642" s="15"/>
      <c r="DI642" s="15"/>
    </row>
    <row r="643" spans="1:113" ht="11.25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6"/>
      <c r="N643" s="16"/>
      <c r="O643" s="46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46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46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46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4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46"/>
      <c r="DE643" s="15"/>
      <c r="DF643" s="15"/>
      <c r="DG643" s="15"/>
      <c r="DH643" s="15"/>
      <c r="DI643" s="15"/>
    </row>
    <row r="644" spans="1:113" ht="11.25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6"/>
      <c r="N644" s="16"/>
      <c r="O644" s="46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46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46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46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4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46"/>
      <c r="DE644" s="15"/>
      <c r="DF644" s="15"/>
      <c r="DG644" s="15"/>
      <c r="DH644" s="15"/>
      <c r="DI644" s="15"/>
    </row>
    <row r="645" spans="1:113" ht="11.25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6"/>
      <c r="N645" s="16"/>
      <c r="O645" s="46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46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46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46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4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46"/>
      <c r="DE645" s="15"/>
      <c r="DF645" s="15"/>
      <c r="DG645" s="15"/>
      <c r="DH645" s="15"/>
      <c r="DI645" s="15"/>
    </row>
    <row r="646" spans="1:113" ht="11.25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6"/>
      <c r="N646" s="16"/>
      <c r="O646" s="46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46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46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46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4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46"/>
      <c r="DE646" s="15"/>
      <c r="DF646" s="15"/>
      <c r="DG646" s="15"/>
      <c r="DH646" s="15"/>
      <c r="DI646" s="15"/>
    </row>
    <row r="647" spans="1:113" ht="11.25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6"/>
      <c r="N647" s="16"/>
      <c r="O647" s="46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46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46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46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4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46"/>
      <c r="DE647" s="15"/>
      <c r="DF647" s="15"/>
      <c r="DG647" s="15"/>
      <c r="DH647" s="15"/>
      <c r="DI647" s="15"/>
    </row>
    <row r="648" spans="1:113" ht="11.25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6"/>
      <c r="N648" s="16"/>
      <c r="O648" s="46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46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46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46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4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46"/>
      <c r="DE648" s="15"/>
      <c r="DF648" s="15"/>
      <c r="DG648" s="15"/>
      <c r="DH648" s="15"/>
      <c r="DI648" s="15"/>
    </row>
    <row r="649" spans="1:113" ht="11.25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6"/>
      <c r="N649" s="16"/>
      <c r="O649" s="46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46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46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46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4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46"/>
      <c r="DE649" s="15"/>
      <c r="DF649" s="15"/>
      <c r="DG649" s="15"/>
      <c r="DH649" s="15"/>
      <c r="DI649" s="15"/>
    </row>
    <row r="650" spans="1:113" ht="11.25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6"/>
      <c r="N650" s="16"/>
      <c r="O650" s="46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46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46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46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4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46"/>
      <c r="DE650" s="15"/>
      <c r="DF650" s="15"/>
      <c r="DG650" s="15"/>
      <c r="DH650" s="15"/>
      <c r="DI650" s="15"/>
    </row>
    <row r="651" spans="1:113" ht="11.25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6"/>
      <c r="N651" s="16"/>
      <c r="O651" s="46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46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46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46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4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46"/>
      <c r="DE651" s="15"/>
      <c r="DF651" s="15"/>
      <c r="DG651" s="15"/>
      <c r="DH651" s="15"/>
      <c r="DI651" s="15"/>
    </row>
    <row r="652" spans="1:113" ht="11.25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6"/>
      <c r="N652" s="16"/>
      <c r="O652" s="46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46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46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46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4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46"/>
      <c r="DE652" s="15"/>
      <c r="DF652" s="15"/>
      <c r="DG652" s="15"/>
      <c r="DH652" s="15"/>
      <c r="DI652" s="15"/>
    </row>
    <row r="653" spans="1:113" ht="11.25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6"/>
      <c r="N653" s="16"/>
      <c r="O653" s="46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46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46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46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4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46"/>
      <c r="DE653" s="15"/>
      <c r="DF653" s="15"/>
      <c r="DG653" s="15"/>
      <c r="DH653" s="15"/>
      <c r="DI653" s="15"/>
    </row>
    <row r="654" spans="1:113" ht="11.25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6"/>
      <c r="N654" s="16"/>
      <c r="O654" s="46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46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46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46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4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46"/>
      <c r="DE654" s="15"/>
      <c r="DF654" s="15"/>
      <c r="DG654" s="15"/>
      <c r="DH654" s="15"/>
      <c r="DI654" s="15"/>
    </row>
    <row r="655" spans="1:113" ht="11.25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6"/>
      <c r="N655" s="16"/>
      <c r="O655" s="46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46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46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46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4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46"/>
      <c r="DE655" s="15"/>
      <c r="DF655" s="15"/>
      <c r="DG655" s="15"/>
      <c r="DH655" s="15"/>
      <c r="DI655" s="15"/>
    </row>
    <row r="656" spans="1:113" ht="11.25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6"/>
      <c r="N656" s="16"/>
      <c r="O656" s="46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46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46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46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4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46"/>
      <c r="DE656" s="15"/>
      <c r="DF656" s="15"/>
      <c r="DG656" s="15"/>
      <c r="DH656" s="15"/>
      <c r="DI656" s="15"/>
    </row>
    <row r="657" spans="1:113" ht="11.25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6"/>
      <c r="N657" s="16"/>
      <c r="O657" s="46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46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46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46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4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46"/>
      <c r="DE657" s="15"/>
      <c r="DF657" s="15"/>
      <c r="DG657" s="15"/>
      <c r="DH657" s="15"/>
      <c r="DI657" s="15"/>
    </row>
    <row r="658" spans="1:113" ht="11.25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6"/>
      <c r="N658" s="16"/>
      <c r="O658" s="46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46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46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46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4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46"/>
      <c r="DE658" s="15"/>
      <c r="DF658" s="15"/>
      <c r="DG658" s="15"/>
      <c r="DH658" s="15"/>
      <c r="DI658" s="15"/>
    </row>
    <row r="659" spans="1:113" ht="11.25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6"/>
      <c r="N659" s="16"/>
      <c r="O659" s="46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46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46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46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4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46"/>
      <c r="DE659" s="15"/>
      <c r="DF659" s="15"/>
      <c r="DG659" s="15"/>
      <c r="DH659" s="15"/>
      <c r="DI659" s="15"/>
    </row>
    <row r="660" spans="1:113" ht="11.25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6"/>
      <c r="N660" s="16"/>
      <c r="O660" s="46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46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46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46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4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46"/>
      <c r="DE660" s="15"/>
      <c r="DF660" s="15"/>
      <c r="DG660" s="15"/>
      <c r="DH660" s="15"/>
      <c r="DI660" s="15"/>
    </row>
    <row r="661" spans="1:113" ht="11.25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6"/>
      <c r="N661" s="16"/>
      <c r="O661" s="46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46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46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46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4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46"/>
      <c r="DE661" s="15"/>
      <c r="DF661" s="15"/>
      <c r="DG661" s="15"/>
      <c r="DH661" s="15"/>
      <c r="DI661" s="15"/>
    </row>
    <row r="662" spans="1:113" ht="11.25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6"/>
      <c r="N662" s="16"/>
      <c r="O662" s="46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46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46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46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4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46"/>
      <c r="DE662" s="15"/>
      <c r="DF662" s="15"/>
      <c r="DG662" s="15"/>
      <c r="DH662" s="15"/>
      <c r="DI662" s="15"/>
    </row>
    <row r="663" spans="1:113" ht="11.25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6"/>
      <c r="N663" s="16"/>
      <c r="O663" s="46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46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46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46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4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46"/>
      <c r="DE663" s="15"/>
      <c r="DF663" s="15"/>
      <c r="DG663" s="15"/>
      <c r="DH663" s="15"/>
      <c r="DI663" s="15"/>
    </row>
    <row r="664" spans="1:113" ht="11.25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6"/>
      <c r="N664" s="16"/>
      <c r="O664" s="46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46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46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46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4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46"/>
      <c r="DE664" s="15"/>
      <c r="DF664" s="15"/>
      <c r="DG664" s="15"/>
      <c r="DH664" s="15"/>
      <c r="DI664" s="15"/>
    </row>
    <row r="665" spans="1:113" ht="11.25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6"/>
      <c r="N665" s="16"/>
      <c r="O665" s="46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46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46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46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4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46"/>
      <c r="DE665" s="15"/>
      <c r="DF665" s="15"/>
      <c r="DG665" s="15"/>
      <c r="DH665" s="15"/>
      <c r="DI665" s="15"/>
    </row>
    <row r="666" spans="1:113" ht="11.25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6"/>
      <c r="N666" s="16"/>
      <c r="O666" s="46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46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46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46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4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46"/>
      <c r="DE666" s="15"/>
      <c r="DF666" s="15"/>
      <c r="DG666" s="15"/>
      <c r="DH666" s="15"/>
      <c r="DI666" s="15"/>
    </row>
    <row r="667" spans="1:113" ht="11.25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6"/>
      <c r="N667" s="16"/>
      <c r="O667" s="46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46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46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46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4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46"/>
      <c r="DE667" s="15"/>
      <c r="DF667" s="15"/>
      <c r="DG667" s="15"/>
      <c r="DH667" s="15"/>
      <c r="DI667" s="15"/>
    </row>
    <row r="668" spans="1:113" ht="11.25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6"/>
      <c r="N668" s="16"/>
      <c r="O668" s="46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46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46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46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4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46"/>
      <c r="DE668" s="15"/>
      <c r="DF668" s="15"/>
      <c r="DG668" s="15"/>
      <c r="DH668" s="15"/>
      <c r="DI668" s="15"/>
    </row>
    <row r="669" spans="1:113" ht="11.25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6"/>
      <c r="N669" s="16"/>
      <c r="O669" s="46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46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46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46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4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46"/>
      <c r="DE669" s="15"/>
      <c r="DF669" s="15"/>
      <c r="DG669" s="15"/>
      <c r="DH669" s="15"/>
      <c r="DI669" s="15"/>
    </row>
    <row r="670" spans="1:113" ht="11.25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6"/>
      <c r="N670" s="16"/>
      <c r="O670" s="46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46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46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46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4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46"/>
      <c r="DE670" s="15"/>
      <c r="DF670" s="15"/>
      <c r="DG670" s="15"/>
      <c r="DH670" s="15"/>
      <c r="DI670" s="15"/>
    </row>
    <row r="671" spans="1:113" ht="11.25" x14ac:dyDescent="0.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6"/>
      <c r="N671" s="16"/>
      <c r="O671" s="46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46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46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46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4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46"/>
      <c r="DE671" s="15"/>
      <c r="DF671" s="15"/>
      <c r="DG671" s="15"/>
      <c r="DH671" s="15"/>
      <c r="DI671" s="15"/>
    </row>
    <row r="672" spans="1:113" ht="11.25" x14ac:dyDescent="0.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6"/>
      <c r="N672" s="16"/>
      <c r="O672" s="46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46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46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46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4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46"/>
      <c r="DE672" s="15"/>
      <c r="DF672" s="15"/>
      <c r="DG672" s="15"/>
      <c r="DH672" s="15"/>
      <c r="DI672" s="15"/>
    </row>
    <row r="673" spans="1:113" ht="11.25" x14ac:dyDescent="0.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6"/>
      <c r="N673" s="16"/>
      <c r="O673" s="46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46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46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46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4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46"/>
      <c r="DE673" s="15"/>
      <c r="DF673" s="15"/>
      <c r="DG673" s="15"/>
      <c r="DH673" s="15"/>
      <c r="DI673" s="15"/>
    </row>
    <row r="674" spans="1:113" ht="11.25" x14ac:dyDescent="0.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6"/>
      <c r="N674" s="16"/>
      <c r="O674" s="46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46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46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46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4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46"/>
      <c r="DE674" s="15"/>
      <c r="DF674" s="15"/>
      <c r="DG674" s="15"/>
      <c r="DH674" s="15"/>
      <c r="DI674" s="15"/>
    </row>
    <row r="675" spans="1:113" ht="11.25" x14ac:dyDescent="0.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6"/>
      <c r="N675" s="16"/>
      <c r="O675" s="46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46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46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46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4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46"/>
      <c r="DE675" s="15"/>
      <c r="DF675" s="15"/>
      <c r="DG675" s="15"/>
      <c r="DH675" s="15"/>
      <c r="DI675" s="15"/>
    </row>
    <row r="676" spans="1:113" ht="11.25" x14ac:dyDescent="0.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6"/>
      <c r="N676" s="16"/>
      <c r="O676" s="46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46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46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46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4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46"/>
      <c r="DE676" s="15"/>
      <c r="DF676" s="15"/>
      <c r="DG676" s="15"/>
      <c r="DH676" s="15"/>
      <c r="DI676" s="15"/>
    </row>
    <row r="677" spans="1:113" ht="11.25" x14ac:dyDescent="0.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6"/>
      <c r="N677" s="16"/>
      <c r="O677" s="46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46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46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46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4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46"/>
      <c r="DE677" s="15"/>
      <c r="DF677" s="15"/>
      <c r="DG677" s="15"/>
      <c r="DH677" s="15"/>
      <c r="DI677" s="15"/>
    </row>
    <row r="678" spans="1:113" ht="11.25" x14ac:dyDescent="0.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6"/>
      <c r="N678" s="16"/>
      <c r="O678" s="46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46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46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46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4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46"/>
      <c r="DE678" s="15"/>
      <c r="DF678" s="15"/>
      <c r="DG678" s="15"/>
      <c r="DH678" s="15"/>
      <c r="DI678" s="15"/>
    </row>
    <row r="679" spans="1:113" ht="11.25" x14ac:dyDescent="0.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6"/>
      <c r="N679" s="16"/>
      <c r="O679" s="46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46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46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46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4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46"/>
      <c r="DE679" s="15"/>
      <c r="DF679" s="15"/>
      <c r="DG679" s="15"/>
      <c r="DH679" s="15"/>
      <c r="DI679" s="15"/>
    </row>
    <row r="680" spans="1:113" ht="11.25" x14ac:dyDescent="0.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6"/>
      <c r="N680" s="16"/>
      <c r="O680" s="46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46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46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46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4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46"/>
      <c r="DE680" s="15"/>
      <c r="DF680" s="15"/>
      <c r="DG680" s="15"/>
      <c r="DH680" s="15"/>
      <c r="DI680" s="15"/>
    </row>
    <row r="681" spans="1:113" ht="11.25" x14ac:dyDescent="0.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6"/>
      <c r="N681" s="16"/>
      <c r="O681" s="46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46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46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46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4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46"/>
      <c r="DE681" s="15"/>
      <c r="DF681" s="15"/>
      <c r="DG681" s="15"/>
      <c r="DH681" s="15"/>
      <c r="DI681" s="15"/>
    </row>
    <row r="682" spans="1:113" ht="11.25" x14ac:dyDescent="0.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6"/>
      <c r="N682" s="16"/>
      <c r="O682" s="46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46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46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46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4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46"/>
      <c r="DE682" s="15"/>
      <c r="DF682" s="15"/>
      <c r="DG682" s="15"/>
      <c r="DH682" s="15"/>
      <c r="DI682" s="15"/>
    </row>
    <row r="683" spans="1:113" ht="11.25" x14ac:dyDescent="0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6"/>
      <c r="N683" s="16"/>
      <c r="O683" s="46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46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46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46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4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46"/>
      <c r="DE683" s="15"/>
      <c r="DF683" s="15"/>
      <c r="DG683" s="15"/>
      <c r="DH683" s="15"/>
      <c r="DI683" s="15"/>
    </row>
    <row r="684" spans="1:113" ht="11.25" x14ac:dyDescent="0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6"/>
      <c r="N684" s="16"/>
      <c r="O684" s="46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46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46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46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4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46"/>
      <c r="DE684" s="15"/>
      <c r="DF684" s="15"/>
      <c r="DG684" s="15"/>
      <c r="DH684" s="15"/>
      <c r="DI684" s="15"/>
    </row>
    <row r="685" spans="1:113" ht="11.25" x14ac:dyDescent="0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6"/>
      <c r="N685" s="16"/>
      <c r="O685" s="46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46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46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46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4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46"/>
      <c r="DE685" s="15"/>
      <c r="DF685" s="15"/>
      <c r="DG685" s="15"/>
      <c r="DH685" s="15"/>
      <c r="DI685" s="15"/>
    </row>
    <row r="686" spans="1:113" ht="11.25" x14ac:dyDescent="0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6"/>
      <c r="N686" s="16"/>
      <c r="O686" s="46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46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46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46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4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46"/>
      <c r="DE686" s="15"/>
      <c r="DF686" s="15"/>
      <c r="DG686" s="15"/>
      <c r="DH686" s="15"/>
      <c r="DI686" s="15"/>
    </row>
    <row r="687" spans="1:113" ht="11.25" x14ac:dyDescent="0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6"/>
      <c r="N687" s="16"/>
      <c r="O687" s="46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46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46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46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4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46"/>
      <c r="DE687" s="15"/>
      <c r="DF687" s="15"/>
      <c r="DG687" s="15"/>
      <c r="DH687" s="15"/>
      <c r="DI687" s="15"/>
    </row>
    <row r="688" spans="1:113" ht="11.25" x14ac:dyDescent="0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6"/>
      <c r="N688" s="16"/>
      <c r="O688" s="46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46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46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46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4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46"/>
      <c r="DE688" s="15"/>
      <c r="DF688" s="15"/>
      <c r="DG688" s="15"/>
      <c r="DH688" s="15"/>
      <c r="DI688" s="15"/>
    </row>
    <row r="689" spans="1:113" ht="11.25" x14ac:dyDescent="0.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6"/>
      <c r="N689" s="16"/>
      <c r="O689" s="46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46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46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46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4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46"/>
      <c r="DE689" s="15"/>
      <c r="DF689" s="15"/>
      <c r="DG689" s="15"/>
      <c r="DH689" s="15"/>
      <c r="DI689" s="15"/>
    </row>
    <row r="690" spans="1:113" ht="11.25" x14ac:dyDescent="0.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6"/>
      <c r="N690" s="16"/>
      <c r="O690" s="46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46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46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46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4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46"/>
      <c r="DE690" s="15"/>
      <c r="DF690" s="15"/>
      <c r="DG690" s="15"/>
      <c r="DH690" s="15"/>
      <c r="DI690" s="15"/>
    </row>
    <row r="691" spans="1:113" ht="11.25" x14ac:dyDescent="0.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6"/>
      <c r="N691" s="16"/>
      <c r="O691" s="46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46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46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46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4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46"/>
      <c r="DE691" s="15"/>
      <c r="DF691" s="15"/>
      <c r="DG691" s="15"/>
      <c r="DH691" s="15"/>
      <c r="DI691" s="15"/>
    </row>
    <row r="692" spans="1:113" ht="11.25" x14ac:dyDescent="0.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6"/>
      <c r="N692" s="16"/>
      <c r="O692" s="46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46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46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46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4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46"/>
      <c r="DE692" s="15"/>
      <c r="DF692" s="15"/>
      <c r="DG692" s="15"/>
      <c r="DH692" s="15"/>
      <c r="DI692" s="15"/>
    </row>
    <row r="693" spans="1:113" ht="11.25" x14ac:dyDescent="0.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6"/>
      <c r="N693" s="16"/>
      <c r="O693" s="46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46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46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46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4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46"/>
      <c r="DE693" s="15"/>
      <c r="DF693" s="15"/>
      <c r="DG693" s="15"/>
      <c r="DH693" s="15"/>
      <c r="DI693" s="15"/>
    </row>
    <row r="694" spans="1:113" ht="11.25" x14ac:dyDescent="0.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6"/>
      <c r="N694" s="16"/>
      <c r="O694" s="46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46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46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46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4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46"/>
      <c r="DE694" s="15"/>
      <c r="DF694" s="15"/>
      <c r="DG694" s="15"/>
      <c r="DH694" s="15"/>
      <c r="DI694" s="15"/>
    </row>
    <row r="695" spans="1:113" ht="11.25" x14ac:dyDescent="0.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6"/>
      <c r="N695" s="16"/>
      <c r="O695" s="46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46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46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46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4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46"/>
      <c r="DE695" s="15"/>
      <c r="DF695" s="15"/>
      <c r="DG695" s="15"/>
      <c r="DH695" s="15"/>
      <c r="DI695" s="15"/>
    </row>
    <row r="696" spans="1:113" ht="11.25" x14ac:dyDescent="0.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6"/>
      <c r="N696" s="16"/>
      <c r="O696" s="46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46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46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46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4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46"/>
      <c r="DE696" s="15"/>
      <c r="DF696" s="15"/>
      <c r="DG696" s="15"/>
      <c r="DH696" s="15"/>
      <c r="DI696" s="15"/>
    </row>
    <row r="697" spans="1:113" ht="11.25" x14ac:dyDescent="0.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6"/>
      <c r="N697" s="16"/>
      <c r="O697" s="46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46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46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46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4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46"/>
      <c r="DE697" s="15"/>
      <c r="DF697" s="15"/>
      <c r="DG697" s="15"/>
      <c r="DH697" s="15"/>
      <c r="DI697" s="15"/>
    </row>
    <row r="698" spans="1:113" ht="11.25" x14ac:dyDescent="0.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6"/>
      <c r="N698" s="16"/>
      <c r="O698" s="46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46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46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46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4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46"/>
      <c r="DE698" s="15"/>
      <c r="DF698" s="15"/>
      <c r="DG698" s="15"/>
      <c r="DH698" s="15"/>
      <c r="DI698" s="15"/>
    </row>
    <row r="699" spans="1:113" ht="11.25" x14ac:dyDescent="0.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6"/>
      <c r="N699" s="16"/>
      <c r="O699" s="46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46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46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46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4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46"/>
      <c r="DE699" s="15"/>
      <c r="DF699" s="15"/>
      <c r="DG699" s="15"/>
      <c r="DH699" s="15"/>
      <c r="DI699" s="15"/>
    </row>
    <row r="700" spans="1:113" ht="11.25" x14ac:dyDescent="0.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6"/>
      <c r="N700" s="16"/>
      <c r="O700" s="46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46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46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46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4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46"/>
      <c r="DE700" s="15"/>
      <c r="DF700" s="15"/>
      <c r="DG700" s="15"/>
      <c r="DH700" s="15"/>
      <c r="DI700" s="15"/>
    </row>
    <row r="701" spans="1:113" ht="11.25" x14ac:dyDescent="0.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6"/>
      <c r="N701" s="16"/>
      <c r="O701" s="46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46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46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46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4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46"/>
      <c r="DE701" s="15"/>
      <c r="DF701" s="15"/>
      <c r="DG701" s="15"/>
      <c r="DH701" s="15"/>
      <c r="DI701" s="15"/>
    </row>
    <row r="702" spans="1:113" ht="11.25" x14ac:dyDescent="0.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6"/>
      <c r="N702" s="16"/>
      <c r="O702" s="46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46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46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46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4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46"/>
      <c r="DE702" s="15"/>
      <c r="DF702" s="15"/>
      <c r="DG702" s="15"/>
      <c r="DH702" s="15"/>
      <c r="DI702" s="15"/>
    </row>
    <row r="703" spans="1:113" ht="11.25" x14ac:dyDescent="0.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6"/>
      <c r="N703" s="16"/>
      <c r="O703" s="46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46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46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46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4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46"/>
      <c r="DE703" s="15"/>
      <c r="DF703" s="15"/>
      <c r="DG703" s="15"/>
      <c r="DH703" s="15"/>
      <c r="DI703" s="15"/>
    </row>
    <row r="704" spans="1:113" ht="11.25" x14ac:dyDescent="0.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6"/>
      <c r="N704" s="16"/>
      <c r="O704" s="46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46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46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46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4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46"/>
      <c r="DE704" s="15"/>
      <c r="DF704" s="15"/>
      <c r="DG704" s="15"/>
      <c r="DH704" s="15"/>
      <c r="DI704" s="15"/>
    </row>
    <row r="705" spans="1:113" ht="11.25" x14ac:dyDescent="0.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6"/>
      <c r="N705" s="16"/>
      <c r="O705" s="46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46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46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46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4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46"/>
      <c r="DE705" s="15"/>
      <c r="DF705" s="15"/>
      <c r="DG705" s="15"/>
      <c r="DH705" s="15"/>
      <c r="DI705" s="15"/>
    </row>
    <row r="706" spans="1:113" ht="11.25" x14ac:dyDescent="0.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6"/>
      <c r="N706" s="16"/>
      <c r="O706" s="46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46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46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46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4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46"/>
      <c r="DE706" s="15"/>
      <c r="DF706" s="15"/>
      <c r="DG706" s="15"/>
      <c r="DH706" s="15"/>
      <c r="DI706" s="15"/>
    </row>
    <row r="707" spans="1:113" ht="11.25" x14ac:dyDescent="0.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6"/>
      <c r="N707" s="16"/>
      <c r="O707" s="46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46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46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46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4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46"/>
      <c r="DE707" s="15"/>
      <c r="DF707" s="15"/>
      <c r="DG707" s="15"/>
      <c r="DH707" s="15"/>
      <c r="DI707" s="15"/>
    </row>
    <row r="708" spans="1:113" ht="11.25" x14ac:dyDescent="0.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6"/>
      <c r="N708" s="16"/>
      <c r="O708" s="46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46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46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46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4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46"/>
      <c r="DE708" s="15"/>
      <c r="DF708" s="15"/>
      <c r="DG708" s="15"/>
      <c r="DH708" s="15"/>
      <c r="DI708" s="15"/>
    </row>
    <row r="709" spans="1:113" ht="11.25" x14ac:dyDescent="0.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6"/>
      <c r="N709" s="16"/>
      <c r="O709" s="46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46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46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46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4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46"/>
      <c r="DE709" s="15"/>
      <c r="DF709" s="15"/>
      <c r="DG709" s="15"/>
      <c r="DH709" s="15"/>
      <c r="DI709" s="15"/>
    </row>
    <row r="710" spans="1:113" ht="11.25" x14ac:dyDescent="0.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6"/>
      <c r="N710" s="16"/>
      <c r="O710" s="46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46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46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46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4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46"/>
      <c r="DE710" s="15"/>
      <c r="DF710" s="15"/>
      <c r="DG710" s="15"/>
      <c r="DH710" s="15"/>
      <c r="DI710" s="15"/>
    </row>
    <row r="711" spans="1:113" ht="11.25" x14ac:dyDescent="0.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6"/>
      <c r="N711" s="16"/>
      <c r="O711" s="46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46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46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46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4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46"/>
      <c r="DE711" s="15"/>
      <c r="DF711" s="15"/>
      <c r="DG711" s="15"/>
      <c r="DH711" s="15"/>
      <c r="DI711" s="15"/>
    </row>
    <row r="712" spans="1:113" ht="11.25" x14ac:dyDescent="0.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6"/>
      <c r="N712" s="16"/>
      <c r="O712" s="46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46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46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46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4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46"/>
      <c r="DE712" s="15"/>
      <c r="DF712" s="15"/>
      <c r="DG712" s="15"/>
      <c r="DH712" s="15"/>
      <c r="DI712" s="15"/>
    </row>
    <row r="713" spans="1:113" ht="11.25" x14ac:dyDescent="0.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6"/>
      <c r="N713" s="16"/>
      <c r="O713" s="46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46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46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46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4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46"/>
      <c r="DE713" s="15"/>
      <c r="DF713" s="15"/>
      <c r="DG713" s="15"/>
      <c r="DH713" s="15"/>
      <c r="DI713" s="15"/>
    </row>
    <row r="714" spans="1:113" ht="11.25" x14ac:dyDescent="0.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6"/>
      <c r="N714" s="16"/>
      <c r="O714" s="46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46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46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46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4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46"/>
      <c r="DE714" s="15"/>
      <c r="DF714" s="15"/>
      <c r="DG714" s="15"/>
      <c r="DH714" s="15"/>
      <c r="DI714" s="15"/>
    </row>
    <row r="715" spans="1:113" ht="11.25" x14ac:dyDescent="0.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6"/>
      <c r="N715" s="16"/>
      <c r="O715" s="46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46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46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46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4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46"/>
      <c r="DE715" s="15"/>
      <c r="DF715" s="15"/>
      <c r="DG715" s="15"/>
      <c r="DH715" s="15"/>
      <c r="DI715" s="15"/>
    </row>
    <row r="716" spans="1:113" ht="11.25" x14ac:dyDescent="0.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6"/>
      <c r="N716" s="16"/>
      <c r="O716" s="46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46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46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46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4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46"/>
      <c r="DE716" s="15"/>
      <c r="DF716" s="15"/>
      <c r="DG716" s="15"/>
      <c r="DH716" s="15"/>
      <c r="DI716" s="15"/>
    </row>
    <row r="717" spans="1:113" ht="11.25" x14ac:dyDescent="0.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6"/>
      <c r="N717" s="16"/>
      <c r="O717" s="46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46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46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46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4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46"/>
      <c r="DE717" s="15"/>
      <c r="DF717" s="15"/>
      <c r="DG717" s="15"/>
      <c r="DH717" s="15"/>
      <c r="DI717" s="15"/>
    </row>
    <row r="718" spans="1:113" ht="11.25" x14ac:dyDescent="0.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6"/>
      <c r="N718" s="16"/>
      <c r="O718" s="46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46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46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46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4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46"/>
      <c r="DE718" s="15"/>
      <c r="DF718" s="15"/>
      <c r="DG718" s="15"/>
      <c r="DH718" s="15"/>
      <c r="DI718" s="15"/>
    </row>
    <row r="719" spans="1:113" ht="11.25" x14ac:dyDescent="0.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6"/>
      <c r="N719" s="16"/>
      <c r="O719" s="46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46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46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46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4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46"/>
      <c r="DE719" s="15"/>
      <c r="DF719" s="15"/>
      <c r="DG719" s="15"/>
      <c r="DH719" s="15"/>
      <c r="DI719" s="15"/>
    </row>
    <row r="720" spans="1:113" ht="11.25" x14ac:dyDescent="0.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6"/>
      <c r="N720" s="16"/>
      <c r="O720" s="46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46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46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46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4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46"/>
      <c r="DE720" s="15"/>
      <c r="DF720" s="15"/>
      <c r="DG720" s="15"/>
      <c r="DH720" s="15"/>
      <c r="DI720" s="15"/>
    </row>
    <row r="721" spans="1:113" ht="11.25" x14ac:dyDescent="0.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6"/>
      <c r="N721" s="16"/>
      <c r="O721" s="46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46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46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46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4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46"/>
      <c r="DE721" s="15"/>
      <c r="DF721" s="15"/>
      <c r="DG721" s="15"/>
      <c r="DH721" s="15"/>
      <c r="DI721" s="15"/>
    </row>
    <row r="722" spans="1:113" ht="11.25" x14ac:dyDescent="0.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6"/>
      <c r="N722" s="16"/>
      <c r="O722" s="46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46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46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46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4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46"/>
      <c r="DE722" s="15"/>
      <c r="DF722" s="15"/>
      <c r="DG722" s="15"/>
      <c r="DH722" s="15"/>
      <c r="DI722" s="15"/>
    </row>
    <row r="723" spans="1:113" ht="11.25" x14ac:dyDescent="0.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6"/>
      <c r="N723" s="16"/>
      <c r="O723" s="46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46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46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46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4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46"/>
      <c r="DE723" s="15"/>
      <c r="DF723" s="15"/>
      <c r="DG723" s="15"/>
      <c r="DH723" s="15"/>
      <c r="DI723" s="15"/>
    </row>
    <row r="724" spans="1:113" ht="11.25" x14ac:dyDescent="0.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6"/>
      <c r="N724" s="16"/>
      <c r="O724" s="46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46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46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46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4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46"/>
      <c r="DE724" s="15"/>
      <c r="DF724" s="15"/>
      <c r="DG724" s="15"/>
      <c r="DH724" s="15"/>
      <c r="DI724" s="15"/>
    </row>
    <row r="725" spans="1:113" ht="11.25" x14ac:dyDescent="0.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6"/>
      <c r="N725" s="16"/>
      <c r="O725" s="46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46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46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46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4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46"/>
      <c r="DE725" s="15"/>
      <c r="DF725" s="15"/>
      <c r="DG725" s="15"/>
      <c r="DH725" s="15"/>
      <c r="DI725" s="15"/>
    </row>
    <row r="726" spans="1:113" ht="11.25" x14ac:dyDescent="0.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6"/>
      <c r="N726" s="16"/>
      <c r="O726" s="46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46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46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46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4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46"/>
      <c r="DE726" s="15"/>
      <c r="DF726" s="15"/>
      <c r="DG726" s="15"/>
      <c r="DH726" s="15"/>
      <c r="DI726" s="15"/>
    </row>
    <row r="727" spans="1:113" ht="11.25" x14ac:dyDescent="0.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6"/>
      <c r="N727" s="16"/>
      <c r="O727" s="46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46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46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46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4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46"/>
      <c r="DE727" s="15"/>
      <c r="DF727" s="15"/>
      <c r="DG727" s="15"/>
      <c r="DH727" s="15"/>
      <c r="DI727" s="15"/>
    </row>
    <row r="728" spans="1:113" ht="11.25" x14ac:dyDescent="0.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6"/>
      <c r="N728" s="16"/>
      <c r="O728" s="46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46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46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46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4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46"/>
      <c r="DE728" s="15"/>
      <c r="DF728" s="15"/>
      <c r="DG728" s="15"/>
      <c r="DH728" s="15"/>
      <c r="DI728" s="15"/>
    </row>
    <row r="729" spans="1:113" ht="11.25" x14ac:dyDescent="0.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6"/>
      <c r="N729" s="16"/>
      <c r="O729" s="46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46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46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46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4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46"/>
      <c r="DE729" s="15"/>
      <c r="DF729" s="15"/>
      <c r="DG729" s="15"/>
      <c r="DH729" s="15"/>
      <c r="DI729" s="15"/>
    </row>
    <row r="730" spans="1:113" ht="11.25" x14ac:dyDescent="0.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6"/>
      <c r="N730" s="16"/>
      <c r="O730" s="46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46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46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46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4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46"/>
      <c r="DE730" s="15"/>
      <c r="DF730" s="15"/>
      <c r="DG730" s="15"/>
      <c r="DH730" s="15"/>
      <c r="DI730" s="15"/>
    </row>
    <row r="731" spans="1:113" ht="11.25" x14ac:dyDescent="0.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6"/>
      <c r="N731" s="16"/>
      <c r="O731" s="46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46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46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46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4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46"/>
      <c r="DE731" s="15"/>
      <c r="DF731" s="15"/>
      <c r="DG731" s="15"/>
      <c r="DH731" s="15"/>
      <c r="DI731" s="15"/>
    </row>
    <row r="732" spans="1:113" ht="11.25" x14ac:dyDescent="0.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6"/>
      <c r="N732" s="16"/>
      <c r="O732" s="46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46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46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46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4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46"/>
      <c r="DE732" s="15"/>
      <c r="DF732" s="15"/>
      <c r="DG732" s="15"/>
      <c r="DH732" s="15"/>
      <c r="DI732" s="15"/>
    </row>
    <row r="733" spans="1:113" ht="11.25" x14ac:dyDescent="0.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6"/>
      <c r="N733" s="16"/>
      <c r="O733" s="46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46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46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46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4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46"/>
      <c r="DE733" s="15"/>
      <c r="DF733" s="15"/>
      <c r="DG733" s="15"/>
      <c r="DH733" s="15"/>
      <c r="DI733" s="15"/>
    </row>
    <row r="734" spans="1:113" ht="11.25" x14ac:dyDescent="0.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6"/>
      <c r="N734" s="16"/>
      <c r="O734" s="46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46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46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46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4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46"/>
      <c r="DE734" s="15"/>
      <c r="DF734" s="15"/>
      <c r="DG734" s="15"/>
      <c r="DH734" s="15"/>
      <c r="DI734" s="15"/>
    </row>
    <row r="735" spans="1:113" ht="11.25" x14ac:dyDescent="0.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6"/>
      <c r="N735" s="16"/>
      <c r="O735" s="46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46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46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46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4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46"/>
      <c r="DE735" s="15"/>
      <c r="DF735" s="15"/>
      <c r="DG735" s="15"/>
      <c r="DH735" s="15"/>
      <c r="DI735" s="15"/>
    </row>
    <row r="736" spans="1:113" ht="11.25" x14ac:dyDescent="0.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6"/>
      <c r="N736" s="16"/>
      <c r="O736" s="46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46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46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46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4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46"/>
      <c r="DE736" s="15"/>
      <c r="DF736" s="15"/>
      <c r="DG736" s="15"/>
      <c r="DH736" s="15"/>
      <c r="DI736" s="15"/>
    </row>
    <row r="737" spans="1:113" ht="11.25" x14ac:dyDescent="0.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6"/>
      <c r="N737" s="16"/>
      <c r="O737" s="46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46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46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46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4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46"/>
      <c r="DE737" s="15"/>
      <c r="DF737" s="15"/>
      <c r="DG737" s="15"/>
      <c r="DH737" s="15"/>
      <c r="DI737" s="15"/>
    </row>
    <row r="738" spans="1:113" ht="11.25" x14ac:dyDescent="0.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6"/>
      <c r="N738" s="16"/>
      <c r="O738" s="46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46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46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46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4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46"/>
      <c r="DE738" s="15"/>
      <c r="DF738" s="15"/>
      <c r="DG738" s="15"/>
      <c r="DH738" s="15"/>
      <c r="DI738" s="15"/>
    </row>
    <row r="739" spans="1:113" ht="11.25" x14ac:dyDescent="0.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6"/>
      <c r="N739" s="16"/>
      <c r="O739" s="46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46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46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46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4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46"/>
      <c r="DE739" s="15"/>
      <c r="DF739" s="15"/>
      <c r="DG739" s="15"/>
      <c r="DH739" s="15"/>
      <c r="DI739" s="15"/>
    </row>
    <row r="740" spans="1:113" ht="11.25" x14ac:dyDescent="0.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6"/>
      <c r="N740" s="16"/>
      <c r="O740" s="46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46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46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46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4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46"/>
      <c r="DE740" s="15"/>
      <c r="DF740" s="15"/>
      <c r="DG740" s="15"/>
      <c r="DH740" s="15"/>
      <c r="DI740" s="15"/>
    </row>
    <row r="741" spans="1:113" ht="11.25" x14ac:dyDescent="0.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6"/>
      <c r="N741" s="16"/>
      <c r="O741" s="46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46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46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46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4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46"/>
      <c r="DE741" s="15"/>
      <c r="DF741" s="15"/>
      <c r="DG741" s="15"/>
      <c r="DH741" s="15"/>
      <c r="DI741" s="15"/>
    </row>
    <row r="742" spans="1:113" ht="11.25" x14ac:dyDescent="0.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6"/>
      <c r="N742" s="16"/>
      <c r="O742" s="46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46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46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46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4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46"/>
      <c r="DE742" s="15"/>
      <c r="DF742" s="15"/>
      <c r="DG742" s="15"/>
      <c r="DH742" s="15"/>
      <c r="DI742" s="15"/>
    </row>
    <row r="743" spans="1:113" ht="11.25" x14ac:dyDescent="0.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6"/>
      <c r="N743" s="16"/>
      <c r="O743" s="46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46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46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46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4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46"/>
      <c r="DE743" s="15"/>
      <c r="DF743" s="15"/>
      <c r="DG743" s="15"/>
      <c r="DH743" s="15"/>
      <c r="DI743" s="15"/>
    </row>
    <row r="744" spans="1:113" ht="11.25" x14ac:dyDescent="0.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6"/>
      <c r="N744" s="16"/>
      <c r="O744" s="46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46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46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46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4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46"/>
      <c r="DE744" s="15"/>
      <c r="DF744" s="15"/>
      <c r="DG744" s="15"/>
      <c r="DH744" s="15"/>
      <c r="DI744" s="15"/>
    </row>
    <row r="745" spans="1:113" ht="11.25" x14ac:dyDescent="0.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6"/>
      <c r="N745" s="16"/>
      <c r="O745" s="46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46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46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46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4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46"/>
      <c r="DE745" s="15"/>
      <c r="DF745" s="15"/>
      <c r="DG745" s="15"/>
      <c r="DH745" s="15"/>
      <c r="DI745" s="15"/>
    </row>
    <row r="746" spans="1:113" ht="11.25" x14ac:dyDescent="0.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6"/>
      <c r="N746" s="16"/>
      <c r="O746" s="46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46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46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46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4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46"/>
      <c r="DE746" s="15"/>
      <c r="DF746" s="15"/>
      <c r="DG746" s="15"/>
      <c r="DH746" s="15"/>
      <c r="DI746" s="15"/>
    </row>
    <row r="747" spans="1:113" ht="11.25" x14ac:dyDescent="0.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6"/>
      <c r="N747" s="16"/>
      <c r="O747" s="46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46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46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46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4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46"/>
      <c r="DE747" s="15"/>
      <c r="DF747" s="15"/>
      <c r="DG747" s="15"/>
      <c r="DH747" s="15"/>
      <c r="DI747" s="15"/>
    </row>
    <row r="748" spans="1:113" ht="11.25" x14ac:dyDescent="0.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6"/>
      <c r="N748" s="16"/>
      <c r="O748" s="46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46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46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46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4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46"/>
      <c r="DE748" s="15"/>
      <c r="DF748" s="15"/>
      <c r="DG748" s="15"/>
      <c r="DH748" s="15"/>
      <c r="DI748" s="15"/>
    </row>
    <row r="749" spans="1:113" ht="11.25" x14ac:dyDescent="0.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6"/>
      <c r="N749" s="16"/>
      <c r="O749" s="46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46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46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46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4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46"/>
      <c r="DE749" s="15"/>
      <c r="DF749" s="15"/>
      <c r="DG749" s="15"/>
      <c r="DH749" s="15"/>
      <c r="DI749" s="15"/>
    </row>
    <row r="750" spans="1:113" ht="11.25" x14ac:dyDescent="0.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6"/>
      <c r="N750" s="16"/>
      <c r="O750" s="46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46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46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46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4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46"/>
      <c r="DE750" s="15"/>
      <c r="DF750" s="15"/>
      <c r="DG750" s="15"/>
      <c r="DH750" s="15"/>
      <c r="DI750" s="15"/>
    </row>
    <row r="751" spans="1:113" ht="11.25" x14ac:dyDescent="0.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6"/>
      <c r="N751" s="16"/>
      <c r="O751" s="46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46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46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46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4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46"/>
      <c r="DE751" s="15"/>
      <c r="DF751" s="15"/>
      <c r="DG751" s="15"/>
      <c r="DH751" s="15"/>
      <c r="DI751" s="15"/>
    </row>
    <row r="752" spans="1:113" ht="11.25" x14ac:dyDescent="0.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6"/>
      <c r="N752" s="16"/>
      <c r="O752" s="46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46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46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46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4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46"/>
      <c r="DE752" s="15"/>
      <c r="DF752" s="15"/>
      <c r="DG752" s="15"/>
      <c r="DH752" s="15"/>
      <c r="DI752" s="15"/>
    </row>
    <row r="753" spans="1:113" ht="11.25" x14ac:dyDescent="0.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6"/>
      <c r="N753" s="16"/>
      <c r="O753" s="46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46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46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46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4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46"/>
      <c r="DE753" s="15"/>
      <c r="DF753" s="15"/>
      <c r="DG753" s="15"/>
      <c r="DH753" s="15"/>
      <c r="DI753" s="15"/>
    </row>
    <row r="754" spans="1:113" ht="11.25" x14ac:dyDescent="0.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6"/>
      <c r="N754" s="16"/>
      <c r="O754" s="46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46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46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46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4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46"/>
      <c r="DE754" s="15"/>
      <c r="DF754" s="15"/>
      <c r="DG754" s="15"/>
      <c r="DH754" s="15"/>
      <c r="DI754" s="15"/>
    </row>
    <row r="755" spans="1:113" ht="11.25" x14ac:dyDescent="0.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6"/>
      <c r="N755" s="16"/>
      <c r="O755" s="46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46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46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46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4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46"/>
      <c r="DE755" s="15"/>
      <c r="DF755" s="15"/>
      <c r="DG755" s="15"/>
      <c r="DH755" s="15"/>
      <c r="DI755" s="15"/>
    </row>
    <row r="756" spans="1:113" ht="11.25" x14ac:dyDescent="0.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6"/>
      <c r="N756" s="16"/>
      <c r="O756" s="46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46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46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46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4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46"/>
      <c r="DE756" s="15"/>
      <c r="DF756" s="15"/>
      <c r="DG756" s="15"/>
      <c r="DH756" s="15"/>
      <c r="DI756" s="15"/>
    </row>
    <row r="757" spans="1:113" ht="11.25" x14ac:dyDescent="0.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6"/>
      <c r="N757" s="16"/>
      <c r="O757" s="46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46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46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46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4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46"/>
      <c r="DE757" s="15"/>
      <c r="DF757" s="15"/>
      <c r="DG757" s="15"/>
      <c r="DH757" s="15"/>
      <c r="DI757" s="15"/>
    </row>
    <row r="758" spans="1:113" ht="11.25" x14ac:dyDescent="0.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6"/>
      <c r="N758" s="16"/>
      <c r="O758" s="46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46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46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46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4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46"/>
      <c r="DE758" s="15"/>
      <c r="DF758" s="15"/>
      <c r="DG758" s="15"/>
      <c r="DH758" s="15"/>
      <c r="DI758" s="15"/>
    </row>
    <row r="759" spans="1:113" ht="11.25" x14ac:dyDescent="0.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6"/>
      <c r="N759" s="16"/>
      <c r="O759" s="46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46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46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46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4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46"/>
      <c r="DE759" s="15"/>
      <c r="DF759" s="15"/>
      <c r="DG759" s="15"/>
      <c r="DH759" s="15"/>
      <c r="DI759" s="15"/>
    </row>
    <row r="760" spans="1:113" ht="11.25" x14ac:dyDescent="0.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6"/>
      <c r="N760" s="16"/>
      <c r="O760" s="46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46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46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46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4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46"/>
      <c r="DE760" s="15"/>
      <c r="DF760" s="15"/>
      <c r="DG760" s="15"/>
      <c r="DH760" s="15"/>
      <c r="DI760" s="15"/>
    </row>
    <row r="761" spans="1:113" ht="11.25" x14ac:dyDescent="0.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6"/>
      <c r="N761" s="16"/>
      <c r="O761" s="46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46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46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46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4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46"/>
      <c r="DE761" s="15"/>
      <c r="DF761" s="15"/>
      <c r="DG761" s="15"/>
      <c r="DH761" s="15"/>
      <c r="DI761" s="15"/>
    </row>
    <row r="762" spans="1:113" ht="11.25" x14ac:dyDescent="0.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6"/>
      <c r="N762" s="16"/>
      <c r="O762" s="46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46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46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46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4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46"/>
      <c r="DE762" s="15"/>
      <c r="DF762" s="15"/>
      <c r="DG762" s="15"/>
      <c r="DH762" s="15"/>
      <c r="DI762" s="15"/>
    </row>
    <row r="763" spans="1:113" ht="11.25" x14ac:dyDescent="0.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6"/>
      <c r="N763" s="16"/>
      <c r="O763" s="46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46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46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46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4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46"/>
      <c r="DE763" s="15"/>
      <c r="DF763" s="15"/>
      <c r="DG763" s="15"/>
      <c r="DH763" s="15"/>
      <c r="DI763" s="15"/>
    </row>
    <row r="764" spans="1:113" ht="11.25" x14ac:dyDescent="0.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6"/>
      <c r="N764" s="16"/>
      <c r="O764" s="46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46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46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46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4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46"/>
      <c r="DE764" s="15"/>
      <c r="DF764" s="15"/>
      <c r="DG764" s="15"/>
      <c r="DH764" s="15"/>
      <c r="DI764" s="15"/>
    </row>
    <row r="765" spans="1:113" ht="11.25" x14ac:dyDescent="0.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6"/>
      <c r="N765" s="16"/>
      <c r="O765" s="46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46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46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46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4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46"/>
      <c r="DE765" s="15"/>
      <c r="DF765" s="15"/>
      <c r="DG765" s="15"/>
      <c r="DH765" s="15"/>
      <c r="DI765" s="15"/>
    </row>
    <row r="766" spans="1:113" ht="11.25" x14ac:dyDescent="0.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6"/>
      <c r="N766" s="16"/>
      <c r="O766" s="46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46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46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46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4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46"/>
      <c r="DE766" s="15"/>
      <c r="DF766" s="15"/>
      <c r="DG766" s="15"/>
      <c r="DH766" s="15"/>
      <c r="DI766" s="15"/>
    </row>
    <row r="767" spans="1:113" ht="11.25" x14ac:dyDescent="0.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6"/>
      <c r="N767" s="16"/>
      <c r="O767" s="46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46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46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46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4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46"/>
      <c r="DE767" s="15"/>
      <c r="DF767" s="15"/>
      <c r="DG767" s="15"/>
      <c r="DH767" s="15"/>
      <c r="DI767" s="15"/>
    </row>
    <row r="768" spans="1:113" ht="11.25" x14ac:dyDescent="0.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6"/>
      <c r="N768" s="16"/>
      <c r="O768" s="46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46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46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46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4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46"/>
      <c r="DE768" s="15"/>
      <c r="DF768" s="15"/>
      <c r="DG768" s="15"/>
      <c r="DH768" s="15"/>
      <c r="DI768" s="15"/>
    </row>
    <row r="769" spans="1:113" ht="11.25" x14ac:dyDescent="0.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6"/>
      <c r="N769" s="16"/>
      <c r="O769" s="46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46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46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46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4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46"/>
      <c r="DE769" s="15"/>
      <c r="DF769" s="15"/>
      <c r="DG769" s="15"/>
      <c r="DH769" s="15"/>
      <c r="DI769" s="15"/>
    </row>
    <row r="770" spans="1:113" ht="11.25" x14ac:dyDescent="0.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6"/>
      <c r="N770" s="16"/>
      <c r="O770" s="46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46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46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46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4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46"/>
      <c r="DE770" s="15"/>
      <c r="DF770" s="15"/>
      <c r="DG770" s="15"/>
      <c r="DH770" s="15"/>
      <c r="DI770" s="15"/>
    </row>
    <row r="771" spans="1:113" ht="11.25" x14ac:dyDescent="0.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6"/>
      <c r="N771" s="16"/>
      <c r="O771" s="46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46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46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46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4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46"/>
      <c r="DE771" s="15"/>
      <c r="DF771" s="15"/>
      <c r="DG771" s="15"/>
      <c r="DH771" s="15"/>
      <c r="DI771" s="15"/>
    </row>
    <row r="772" spans="1:113" ht="11.25" x14ac:dyDescent="0.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6"/>
      <c r="N772" s="16"/>
      <c r="O772" s="46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46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46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46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4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46"/>
      <c r="DE772" s="15"/>
      <c r="DF772" s="15"/>
      <c r="DG772" s="15"/>
      <c r="DH772" s="15"/>
      <c r="DI772" s="15"/>
    </row>
    <row r="773" spans="1:113" ht="11.25" x14ac:dyDescent="0.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6"/>
      <c r="N773" s="16"/>
      <c r="O773" s="46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46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46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46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4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46"/>
      <c r="DE773" s="15"/>
      <c r="DF773" s="15"/>
      <c r="DG773" s="15"/>
      <c r="DH773" s="15"/>
      <c r="DI773" s="15"/>
    </row>
    <row r="774" spans="1:113" ht="11.25" x14ac:dyDescent="0.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6"/>
      <c r="N774" s="16"/>
      <c r="O774" s="46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46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46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46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4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46"/>
      <c r="DE774" s="15"/>
      <c r="DF774" s="15"/>
      <c r="DG774" s="15"/>
      <c r="DH774" s="15"/>
      <c r="DI774" s="15"/>
    </row>
    <row r="775" spans="1:113" ht="11.25" x14ac:dyDescent="0.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6"/>
      <c r="N775" s="16"/>
      <c r="O775" s="46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46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46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46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4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46"/>
      <c r="DE775" s="15"/>
      <c r="DF775" s="15"/>
      <c r="DG775" s="15"/>
      <c r="DH775" s="15"/>
      <c r="DI775" s="15"/>
    </row>
    <row r="776" spans="1:113" ht="11.25" x14ac:dyDescent="0.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6"/>
      <c r="N776" s="16"/>
      <c r="O776" s="46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46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46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46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4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46"/>
      <c r="DE776" s="15"/>
      <c r="DF776" s="15"/>
      <c r="DG776" s="15"/>
      <c r="DH776" s="15"/>
      <c r="DI776" s="15"/>
    </row>
    <row r="777" spans="1:113" ht="11.25" x14ac:dyDescent="0.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6"/>
      <c r="N777" s="16"/>
      <c r="O777" s="46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46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46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46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4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46"/>
      <c r="DE777" s="15"/>
      <c r="DF777" s="15"/>
      <c r="DG777" s="15"/>
      <c r="DH777" s="15"/>
      <c r="DI777" s="15"/>
    </row>
    <row r="778" spans="1:113" ht="11.25" x14ac:dyDescent="0.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6"/>
      <c r="N778" s="16"/>
      <c r="O778" s="46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46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46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46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4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46"/>
      <c r="DE778" s="15"/>
      <c r="DF778" s="15"/>
      <c r="DG778" s="15"/>
      <c r="DH778" s="15"/>
      <c r="DI778" s="15"/>
    </row>
    <row r="779" spans="1:113" ht="11.25" x14ac:dyDescent="0.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6"/>
      <c r="N779" s="16"/>
      <c r="O779" s="46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46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46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46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4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46"/>
      <c r="DE779" s="15"/>
      <c r="DF779" s="15"/>
      <c r="DG779" s="15"/>
      <c r="DH779" s="15"/>
      <c r="DI779" s="15"/>
    </row>
    <row r="780" spans="1:113" ht="11.25" x14ac:dyDescent="0.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6"/>
      <c r="N780" s="16"/>
      <c r="O780" s="46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46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46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46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4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46"/>
      <c r="DE780" s="15"/>
      <c r="DF780" s="15"/>
      <c r="DG780" s="15"/>
      <c r="DH780" s="15"/>
      <c r="DI780" s="15"/>
    </row>
    <row r="781" spans="1:113" ht="11.25" x14ac:dyDescent="0.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6"/>
      <c r="N781" s="16"/>
      <c r="O781" s="46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46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46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46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4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46"/>
      <c r="DE781" s="15"/>
      <c r="DF781" s="15"/>
      <c r="DG781" s="15"/>
      <c r="DH781" s="15"/>
      <c r="DI781" s="15"/>
    </row>
    <row r="782" spans="1:113" ht="11.25" x14ac:dyDescent="0.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6"/>
      <c r="N782" s="16"/>
      <c r="O782" s="46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46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46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46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4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46"/>
      <c r="DE782" s="15"/>
      <c r="DF782" s="15"/>
      <c r="DG782" s="15"/>
      <c r="DH782" s="15"/>
      <c r="DI782" s="15"/>
    </row>
    <row r="783" spans="1:113" ht="11.25" x14ac:dyDescent="0.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6"/>
      <c r="N783" s="16"/>
      <c r="O783" s="46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46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46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46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4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46"/>
      <c r="DE783" s="15"/>
      <c r="DF783" s="15"/>
      <c r="DG783" s="15"/>
      <c r="DH783" s="15"/>
      <c r="DI783" s="15"/>
    </row>
    <row r="784" spans="1:113" ht="11.25" x14ac:dyDescent="0.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6"/>
      <c r="N784" s="16"/>
      <c r="O784" s="46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46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46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46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4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46"/>
      <c r="DE784" s="15"/>
      <c r="DF784" s="15"/>
      <c r="DG784" s="15"/>
      <c r="DH784" s="15"/>
      <c r="DI784" s="15"/>
    </row>
    <row r="785" spans="1:113" ht="11.25" x14ac:dyDescent="0.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6"/>
      <c r="N785" s="16"/>
      <c r="O785" s="46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46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46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46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4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46"/>
      <c r="DE785" s="15"/>
      <c r="DF785" s="15"/>
      <c r="DG785" s="15"/>
      <c r="DH785" s="15"/>
      <c r="DI785" s="15"/>
    </row>
    <row r="786" spans="1:113" ht="11.25" x14ac:dyDescent="0.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6"/>
      <c r="N786" s="16"/>
      <c r="O786" s="46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46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46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46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4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46"/>
      <c r="DE786" s="15"/>
      <c r="DF786" s="15"/>
      <c r="DG786" s="15"/>
      <c r="DH786" s="15"/>
      <c r="DI786" s="15"/>
    </row>
    <row r="787" spans="1:113" ht="11.25" x14ac:dyDescent="0.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6"/>
      <c r="N787" s="16"/>
      <c r="O787" s="46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46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46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46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4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46"/>
      <c r="DE787" s="15"/>
      <c r="DF787" s="15"/>
      <c r="DG787" s="15"/>
      <c r="DH787" s="15"/>
      <c r="DI787" s="15"/>
    </row>
    <row r="788" spans="1:113" ht="11.25" x14ac:dyDescent="0.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6"/>
      <c r="N788" s="16"/>
      <c r="O788" s="46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46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46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46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4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46"/>
      <c r="DE788" s="15"/>
      <c r="DF788" s="15"/>
      <c r="DG788" s="15"/>
      <c r="DH788" s="15"/>
      <c r="DI788" s="15"/>
    </row>
    <row r="789" spans="1:113" ht="11.25" x14ac:dyDescent="0.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6"/>
      <c r="N789" s="16"/>
      <c r="O789" s="46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46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46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46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4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46"/>
      <c r="DE789" s="15"/>
      <c r="DF789" s="15"/>
      <c r="DG789" s="15"/>
      <c r="DH789" s="15"/>
      <c r="DI789" s="15"/>
    </row>
    <row r="790" spans="1:113" ht="11.25" x14ac:dyDescent="0.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6"/>
      <c r="N790" s="16"/>
      <c r="O790" s="46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46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46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46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4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46"/>
      <c r="DE790" s="15"/>
      <c r="DF790" s="15"/>
      <c r="DG790" s="15"/>
      <c r="DH790" s="15"/>
      <c r="DI790" s="15"/>
    </row>
    <row r="791" spans="1:113" ht="11.25" x14ac:dyDescent="0.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6"/>
      <c r="N791" s="16"/>
      <c r="O791" s="46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46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46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46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4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46"/>
      <c r="DE791" s="15"/>
      <c r="DF791" s="15"/>
      <c r="DG791" s="15"/>
      <c r="DH791" s="15"/>
      <c r="DI791" s="15"/>
    </row>
    <row r="792" spans="1:113" ht="11.25" x14ac:dyDescent="0.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6"/>
      <c r="N792" s="16"/>
      <c r="O792" s="46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46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46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46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4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46"/>
      <c r="DE792" s="15"/>
      <c r="DF792" s="15"/>
      <c r="DG792" s="15"/>
      <c r="DH792" s="15"/>
      <c r="DI792" s="15"/>
    </row>
    <row r="793" spans="1:113" ht="11.25" x14ac:dyDescent="0.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6"/>
      <c r="N793" s="16"/>
      <c r="O793" s="46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46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46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46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4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46"/>
      <c r="DE793" s="15"/>
      <c r="DF793" s="15"/>
      <c r="DG793" s="15"/>
      <c r="DH793" s="15"/>
      <c r="DI793" s="15"/>
    </row>
    <row r="794" spans="1:113" ht="11.25" x14ac:dyDescent="0.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6"/>
      <c r="N794" s="16"/>
      <c r="O794" s="46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46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46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46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4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46"/>
      <c r="DE794" s="15"/>
      <c r="DF794" s="15"/>
      <c r="DG794" s="15"/>
      <c r="DH794" s="15"/>
      <c r="DI794" s="15"/>
    </row>
    <row r="795" spans="1:113" ht="11.25" x14ac:dyDescent="0.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6"/>
      <c r="N795" s="16"/>
      <c r="O795" s="46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46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46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46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4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46"/>
      <c r="DE795" s="15"/>
      <c r="DF795" s="15"/>
      <c r="DG795" s="15"/>
      <c r="DH795" s="15"/>
      <c r="DI795" s="15"/>
    </row>
    <row r="796" spans="1:113" ht="11.25" x14ac:dyDescent="0.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6"/>
      <c r="N796" s="16"/>
      <c r="O796" s="46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46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46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46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4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46"/>
      <c r="DE796" s="15"/>
      <c r="DF796" s="15"/>
      <c r="DG796" s="15"/>
      <c r="DH796" s="15"/>
      <c r="DI796" s="15"/>
    </row>
    <row r="797" spans="1:113" ht="11.25" x14ac:dyDescent="0.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6"/>
      <c r="N797" s="16"/>
      <c r="O797" s="46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46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46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46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4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46"/>
      <c r="DE797" s="15"/>
      <c r="DF797" s="15"/>
      <c r="DG797" s="15"/>
      <c r="DH797" s="15"/>
      <c r="DI797" s="15"/>
    </row>
    <row r="798" spans="1:113" ht="11.25" x14ac:dyDescent="0.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6"/>
      <c r="N798" s="16"/>
      <c r="O798" s="46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46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46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46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4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46"/>
      <c r="DE798" s="15"/>
      <c r="DF798" s="15"/>
      <c r="DG798" s="15"/>
      <c r="DH798" s="15"/>
      <c r="DI798" s="15"/>
    </row>
    <row r="799" spans="1:113" ht="11.25" x14ac:dyDescent="0.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6"/>
      <c r="N799" s="16"/>
      <c r="O799" s="46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46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46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46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4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46"/>
      <c r="DE799" s="15"/>
      <c r="DF799" s="15"/>
      <c r="DG799" s="15"/>
      <c r="DH799" s="15"/>
      <c r="DI799" s="15"/>
    </row>
    <row r="800" spans="1:113" ht="11.25" x14ac:dyDescent="0.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6"/>
      <c r="N800" s="16"/>
      <c r="O800" s="46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46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46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46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4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46"/>
      <c r="DE800" s="15"/>
      <c r="DF800" s="15"/>
      <c r="DG800" s="15"/>
      <c r="DH800" s="15"/>
      <c r="DI800" s="15"/>
    </row>
    <row r="801" spans="1:113" ht="11.25" x14ac:dyDescent="0.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6"/>
      <c r="N801" s="16"/>
      <c r="O801" s="46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46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46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46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4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46"/>
      <c r="DE801" s="15"/>
      <c r="DF801" s="15"/>
      <c r="DG801" s="15"/>
      <c r="DH801" s="15"/>
      <c r="DI801" s="15"/>
    </row>
  </sheetData>
  <mergeCells count="71">
    <mergeCell ref="C38:N39"/>
    <mergeCell ref="P38:AK39"/>
    <mergeCell ref="AM38:AZ39"/>
    <mergeCell ref="BB38:BQ39"/>
    <mergeCell ref="BS38:CD39"/>
    <mergeCell ref="CF38:DC39"/>
    <mergeCell ref="CZ1:DC1"/>
    <mergeCell ref="C2:N2"/>
    <mergeCell ref="P2:AK2"/>
    <mergeCell ref="AM2:AZ2"/>
    <mergeCell ref="BB2:BQ2"/>
    <mergeCell ref="CZ2:DC2"/>
    <mergeCell ref="CJ2:CM2"/>
    <mergeCell ref="CN2:CQ2"/>
    <mergeCell ref="CR2:CU2"/>
    <mergeCell ref="CV2:CY2"/>
    <mergeCell ref="CF1:CY1"/>
    <mergeCell ref="I3:J3"/>
    <mergeCell ref="K3:L3"/>
    <mergeCell ref="M3:N3"/>
    <mergeCell ref="P3:Q3"/>
    <mergeCell ref="A2:B2"/>
    <mergeCell ref="A3:B3"/>
    <mergeCell ref="C3:D3"/>
    <mergeCell ref="E3:F3"/>
    <mergeCell ref="G3:H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M3:AN3"/>
    <mergeCell ref="AO3:AP3"/>
    <mergeCell ref="CN3:CO3"/>
    <mergeCell ref="CP3:CQ3"/>
    <mergeCell ref="CR3:CS3"/>
    <mergeCell ref="BF3:BG3"/>
    <mergeCell ref="BH3:BI3"/>
    <mergeCell ref="BB3:BC3"/>
    <mergeCell ref="BD3:BE3"/>
    <mergeCell ref="AQ3:AR3"/>
    <mergeCell ref="AS3:AT3"/>
    <mergeCell ref="AU3:AV3"/>
    <mergeCell ref="AW3:AX3"/>
    <mergeCell ref="AY3:AZ3"/>
    <mergeCell ref="BJ3:BK3"/>
    <mergeCell ref="BL3:BM3"/>
    <mergeCell ref="BN3:BO3"/>
    <mergeCell ref="BP3:BQ3"/>
    <mergeCell ref="BS3:BT3"/>
    <mergeCell ref="CV3:CW3"/>
    <mergeCell ref="CX3:CY3"/>
    <mergeCell ref="CZ3:DA3"/>
    <mergeCell ref="DB3:DC3"/>
    <mergeCell ref="BS2:CD2"/>
    <mergeCell ref="CF2:CI2"/>
    <mergeCell ref="CC3:CD3"/>
    <mergeCell ref="CF3:CG3"/>
    <mergeCell ref="CH3:CI3"/>
    <mergeCell ref="CJ3:CK3"/>
    <mergeCell ref="CL3:CM3"/>
    <mergeCell ref="CT3:CU3"/>
    <mergeCell ref="BY3:BZ3"/>
    <mergeCell ref="CA3:CB3"/>
    <mergeCell ref="BU3:BV3"/>
    <mergeCell ref="BW3:BX3"/>
  </mergeCells>
  <dataValidations count="1">
    <dataValidation type="list" allowBlank="1" showInputMessage="1" showErrorMessage="1" prompt="Нажмите здесь и введите значение из списка." sqref="C5:J34 P5:AG34 AM5:AV34 BB5:BM34 BS5:BZ34">
      <formula1>"3,2,1"</formula1>
    </dataValidation>
  </dataValidations>
  <pageMargins left="0.7" right="0.7" top="0.75" bottom="0.75" header="0.3" footer="0.3"/>
  <pageSetup paperSize="9" scale="46" fitToWidth="0" fitToHeight="0" orientation="landscape" r:id="rId1"/>
  <colBreaks count="2" manualBreakCount="2">
    <brk id="38" max="1048575" man="1"/>
    <brk id="8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CW486"/>
  <sheetViews>
    <sheetView topLeftCell="A24" zoomScale="90" zoomScaleNormal="90" zoomScaleSheetLayoutView="90" workbookViewId="0">
      <pane xSplit="2" topLeftCell="C1" activePane="topRight" state="frozen"/>
      <selection activeCell="AI81" sqref="AI81"/>
      <selection pane="topRight" activeCell="AI81" sqref="AI81"/>
    </sheetView>
  </sheetViews>
  <sheetFormatPr defaultColWidth="12.5703125" defaultRowHeight="15.75" customHeight="1" x14ac:dyDescent="0.2"/>
  <cols>
    <col min="1" max="1" width="6.140625" style="26" customWidth="1"/>
    <col min="2" max="2" width="9.5703125" style="26" customWidth="1"/>
    <col min="3" max="16" width="6.5703125" style="26" customWidth="1"/>
    <col min="17" max="17" width="1.42578125" style="26" customWidth="1"/>
    <col min="18" max="35" width="6.5703125" style="26" customWidth="1"/>
    <col min="36" max="36" width="1.42578125" style="26" customWidth="1"/>
    <col min="37" max="44" width="6.5703125" style="26" customWidth="1"/>
    <col min="45" max="45" width="1.42578125" style="26" customWidth="1"/>
    <col min="46" max="59" width="6.5703125" style="26" customWidth="1"/>
    <col min="60" max="60" width="1.42578125" style="26" customWidth="1"/>
    <col min="61" max="70" width="6.5703125" style="26" customWidth="1"/>
    <col min="71" max="71" width="1.42578125" style="26" customWidth="1"/>
    <col min="72" max="95" width="6.5703125" style="26" customWidth="1"/>
    <col min="96" max="96" width="1.7109375" style="26" customWidth="1"/>
    <col min="97" max="101" width="5.7109375" style="26" customWidth="1"/>
    <col min="102" max="16384" width="12.5703125" style="26"/>
  </cols>
  <sheetData>
    <row r="1" spans="1:101" s="1" customFormat="1" ht="27" customHeight="1" x14ac:dyDescent="0.2">
      <c r="A1" s="62"/>
      <c r="B1" s="62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  <c r="N1" s="105"/>
      <c r="O1" s="105"/>
      <c r="P1" s="105"/>
      <c r="Q1" s="3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2"/>
      <c r="AI1" s="2"/>
      <c r="AJ1" s="3"/>
      <c r="AK1" s="104"/>
      <c r="AL1" s="104"/>
      <c r="AM1" s="104"/>
      <c r="AN1" s="104"/>
      <c r="AO1" s="2"/>
      <c r="AP1" s="2"/>
      <c r="AQ1" s="2"/>
      <c r="AR1" s="2"/>
      <c r="AS1" s="3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2"/>
      <c r="BE1" s="2"/>
      <c r="BF1" s="2"/>
      <c r="BG1" s="2"/>
      <c r="BH1" s="3"/>
      <c r="BI1" s="106"/>
      <c r="BJ1" s="106"/>
      <c r="BK1" s="106"/>
      <c r="BL1" s="106"/>
      <c r="BM1" s="106"/>
      <c r="BN1" s="106"/>
      <c r="BO1" s="2"/>
      <c r="BP1" s="2"/>
      <c r="BQ1" s="2"/>
      <c r="BR1" s="2"/>
      <c r="BS1" s="4"/>
      <c r="BT1" s="178" t="s">
        <v>34</v>
      </c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7"/>
      <c r="CN1" s="179" t="s">
        <v>2</v>
      </c>
      <c r="CO1" s="166"/>
      <c r="CP1" s="166"/>
      <c r="CQ1" s="166"/>
      <c r="CR1" s="3"/>
      <c r="CS1" s="2"/>
      <c r="CT1" s="2"/>
      <c r="CU1" s="2"/>
      <c r="CV1" s="2"/>
      <c r="CW1" s="2"/>
    </row>
    <row r="2" spans="1:101" s="1" customFormat="1" ht="31.5" customHeight="1" x14ac:dyDescent="0.2">
      <c r="A2" s="171" t="s">
        <v>35</v>
      </c>
      <c r="B2" s="172"/>
      <c r="C2" s="165" t="s">
        <v>36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7"/>
      <c r="Q2" s="3"/>
      <c r="R2" s="165" t="s">
        <v>37</v>
      </c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7"/>
      <c r="AJ2" s="3"/>
      <c r="AK2" s="165" t="s">
        <v>38</v>
      </c>
      <c r="AL2" s="166"/>
      <c r="AM2" s="166"/>
      <c r="AN2" s="166"/>
      <c r="AO2" s="166"/>
      <c r="AP2" s="166"/>
      <c r="AQ2" s="166"/>
      <c r="AR2" s="167"/>
      <c r="AS2" s="3"/>
      <c r="AT2" s="165" t="s">
        <v>39</v>
      </c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7"/>
      <c r="BH2" s="3"/>
      <c r="BI2" s="175" t="s">
        <v>40</v>
      </c>
      <c r="BJ2" s="166"/>
      <c r="BK2" s="166"/>
      <c r="BL2" s="166"/>
      <c r="BM2" s="166"/>
      <c r="BN2" s="166"/>
      <c r="BO2" s="166"/>
      <c r="BP2" s="166"/>
      <c r="BQ2" s="166"/>
      <c r="BR2" s="167"/>
      <c r="BS2" s="4"/>
      <c r="BT2" s="176" t="s">
        <v>3</v>
      </c>
      <c r="BU2" s="166"/>
      <c r="BV2" s="166"/>
      <c r="BW2" s="167"/>
      <c r="BX2" s="176" t="s">
        <v>4</v>
      </c>
      <c r="BY2" s="166"/>
      <c r="BZ2" s="166"/>
      <c r="CA2" s="167"/>
      <c r="CB2" s="176" t="s">
        <v>5</v>
      </c>
      <c r="CC2" s="166"/>
      <c r="CD2" s="166"/>
      <c r="CE2" s="167"/>
      <c r="CF2" s="176" t="s">
        <v>6</v>
      </c>
      <c r="CG2" s="166"/>
      <c r="CH2" s="166"/>
      <c r="CI2" s="167"/>
      <c r="CJ2" s="176" t="s">
        <v>7</v>
      </c>
      <c r="CK2" s="166"/>
      <c r="CL2" s="166"/>
      <c r="CM2" s="167"/>
      <c r="CN2" s="176" t="s">
        <v>8</v>
      </c>
      <c r="CO2" s="166"/>
      <c r="CP2" s="166"/>
      <c r="CQ2" s="167"/>
      <c r="CR2" s="3"/>
      <c r="CS2" s="2"/>
      <c r="CT2" s="2"/>
      <c r="CU2" s="2"/>
      <c r="CV2" s="2"/>
      <c r="CW2" s="2"/>
    </row>
    <row r="3" spans="1:101" s="1" customFormat="1" ht="30.75" customHeight="1" x14ac:dyDescent="0.2">
      <c r="A3" s="173" t="s">
        <v>9</v>
      </c>
      <c r="B3" s="174"/>
      <c r="C3" s="168">
        <v>1</v>
      </c>
      <c r="D3" s="167"/>
      <c r="E3" s="168">
        <v>2</v>
      </c>
      <c r="F3" s="167"/>
      <c r="G3" s="168">
        <v>3</v>
      </c>
      <c r="H3" s="167"/>
      <c r="I3" s="168">
        <v>4</v>
      </c>
      <c r="J3" s="167"/>
      <c r="K3" s="168">
        <v>5</v>
      </c>
      <c r="L3" s="167"/>
      <c r="M3" s="169" t="s">
        <v>10</v>
      </c>
      <c r="N3" s="167"/>
      <c r="O3" s="170" t="s">
        <v>11</v>
      </c>
      <c r="P3" s="167"/>
      <c r="Q3" s="4"/>
      <c r="R3" s="168">
        <v>1</v>
      </c>
      <c r="S3" s="167"/>
      <c r="T3" s="168">
        <v>2</v>
      </c>
      <c r="U3" s="167"/>
      <c r="V3" s="168">
        <v>3</v>
      </c>
      <c r="W3" s="167"/>
      <c r="X3" s="168">
        <v>4</v>
      </c>
      <c r="Y3" s="167"/>
      <c r="Z3" s="168">
        <v>5</v>
      </c>
      <c r="AA3" s="167"/>
      <c r="AB3" s="168">
        <v>6</v>
      </c>
      <c r="AC3" s="167"/>
      <c r="AD3" s="168">
        <v>7</v>
      </c>
      <c r="AE3" s="167"/>
      <c r="AF3" s="169" t="s">
        <v>10</v>
      </c>
      <c r="AG3" s="167"/>
      <c r="AH3" s="170" t="s">
        <v>11</v>
      </c>
      <c r="AI3" s="167"/>
      <c r="AJ3" s="4"/>
      <c r="AK3" s="168">
        <v>1</v>
      </c>
      <c r="AL3" s="167"/>
      <c r="AM3" s="168">
        <v>2</v>
      </c>
      <c r="AN3" s="167"/>
      <c r="AO3" s="169" t="s">
        <v>10</v>
      </c>
      <c r="AP3" s="167"/>
      <c r="AQ3" s="170" t="s">
        <v>11</v>
      </c>
      <c r="AR3" s="167"/>
      <c r="AS3" s="4"/>
      <c r="AT3" s="168">
        <v>1</v>
      </c>
      <c r="AU3" s="167"/>
      <c r="AV3" s="168">
        <v>2</v>
      </c>
      <c r="AW3" s="167"/>
      <c r="AX3" s="168">
        <v>3</v>
      </c>
      <c r="AY3" s="167"/>
      <c r="AZ3" s="168">
        <v>4</v>
      </c>
      <c r="BA3" s="167"/>
      <c r="BB3" s="168">
        <v>5</v>
      </c>
      <c r="BC3" s="167"/>
      <c r="BD3" s="169" t="s">
        <v>10</v>
      </c>
      <c r="BE3" s="167"/>
      <c r="BF3" s="170" t="s">
        <v>11</v>
      </c>
      <c r="BG3" s="167"/>
      <c r="BH3" s="4"/>
      <c r="BI3" s="168">
        <v>1</v>
      </c>
      <c r="BJ3" s="167"/>
      <c r="BK3" s="168">
        <v>2</v>
      </c>
      <c r="BL3" s="167"/>
      <c r="BM3" s="168">
        <v>3</v>
      </c>
      <c r="BN3" s="167"/>
      <c r="BO3" s="169" t="s">
        <v>10</v>
      </c>
      <c r="BP3" s="167"/>
      <c r="BQ3" s="170" t="s">
        <v>11</v>
      </c>
      <c r="BR3" s="167"/>
      <c r="BS3" s="4"/>
      <c r="BT3" s="176" t="s">
        <v>12</v>
      </c>
      <c r="BU3" s="167"/>
      <c r="BV3" s="177" t="s">
        <v>13</v>
      </c>
      <c r="BW3" s="167"/>
      <c r="BX3" s="176" t="s">
        <v>12</v>
      </c>
      <c r="BY3" s="167"/>
      <c r="BZ3" s="177" t="s">
        <v>13</v>
      </c>
      <c r="CA3" s="167"/>
      <c r="CB3" s="176" t="s">
        <v>12</v>
      </c>
      <c r="CC3" s="167"/>
      <c r="CD3" s="177" t="s">
        <v>13</v>
      </c>
      <c r="CE3" s="167"/>
      <c r="CF3" s="176" t="s">
        <v>12</v>
      </c>
      <c r="CG3" s="167"/>
      <c r="CH3" s="177" t="s">
        <v>13</v>
      </c>
      <c r="CI3" s="167"/>
      <c r="CJ3" s="176" t="s">
        <v>12</v>
      </c>
      <c r="CK3" s="167"/>
      <c r="CL3" s="177" t="s">
        <v>13</v>
      </c>
      <c r="CM3" s="167"/>
      <c r="CN3" s="169" t="s">
        <v>12</v>
      </c>
      <c r="CO3" s="167"/>
      <c r="CP3" s="170" t="s">
        <v>13</v>
      </c>
      <c r="CQ3" s="167"/>
      <c r="CR3" s="4"/>
      <c r="CS3" s="2"/>
      <c r="CT3" s="2"/>
      <c r="CU3" s="2"/>
      <c r="CV3" s="2"/>
      <c r="CW3" s="2"/>
    </row>
    <row r="4" spans="1:101" s="1" customFormat="1" ht="29.25" customHeight="1" x14ac:dyDescent="0.2">
      <c r="A4" s="64" t="s">
        <v>14</v>
      </c>
      <c r="B4" s="65" t="s">
        <v>15</v>
      </c>
      <c r="C4" s="70" t="s">
        <v>16</v>
      </c>
      <c r="D4" s="75" t="s">
        <v>17</v>
      </c>
      <c r="E4" s="70" t="s">
        <v>16</v>
      </c>
      <c r="F4" s="75" t="s">
        <v>17</v>
      </c>
      <c r="G4" s="70" t="s">
        <v>16</v>
      </c>
      <c r="H4" s="75" t="s">
        <v>17</v>
      </c>
      <c r="I4" s="70" t="s">
        <v>16</v>
      </c>
      <c r="J4" s="75" t="s">
        <v>17</v>
      </c>
      <c r="K4" s="70" t="s">
        <v>16</v>
      </c>
      <c r="L4" s="75" t="s">
        <v>17</v>
      </c>
      <c r="M4" s="76" t="s">
        <v>16</v>
      </c>
      <c r="N4" s="77" t="s">
        <v>17</v>
      </c>
      <c r="O4" s="78" t="s">
        <v>16</v>
      </c>
      <c r="P4" s="79" t="s">
        <v>17</v>
      </c>
      <c r="Q4" s="4"/>
      <c r="R4" s="70" t="s">
        <v>16</v>
      </c>
      <c r="S4" s="75" t="s">
        <v>17</v>
      </c>
      <c r="T4" s="70" t="s">
        <v>16</v>
      </c>
      <c r="U4" s="75" t="s">
        <v>17</v>
      </c>
      <c r="V4" s="70" t="s">
        <v>16</v>
      </c>
      <c r="W4" s="75" t="s">
        <v>17</v>
      </c>
      <c r="X4" s="70" t="s">
        <v>16</v>
      </c>
      <c r="Y4" s="75" t="s">
        <v>17</v>
      </c>
      <c r="Z4" s="70" t="s">
        <v>16</v>
      </c>
      <c r="AA4" s="75" t="s">
        <v>17</v>
      </c>
      <c r="AB4" s="70" t="s">
        <v>16</v>
      </c>
      <c r="AC4" s="75" t="s">
        <v>17</v>
      </c>
      <c r="AD4" s="70" t="s">
        <v>16</v>
      </c>
      <c r="AE4" s="75" t="s">
        <v>17</v>
      </c>
      <c r="AF4" s="76" t="s">
        <v>16</v>
      </c>
      <c r="AG4" s="77" t="s">
        <v>17</v>
      </c>
      <c r="AH4" s="78" t="s">
        <v>16</v>
      </c>
      <c r="AI4" s="79" t="s">
        <v>17</v>
      </c>
      <c r="AJ4" s="4"/>
      <c r="AK4" s="70" t="s">
        <v>16</v>
      </c>
      <c r="AL4" s="75" t="s">
        <v>17</v>
      </c>
      <c r="AM4" s="70" t="s">
        <v>16</v>
      </c>
      <c r="AN4" s="75" t="s">
        <v>17</v>
      </c>
      <c r="AO4" s="76" t="s">
        <v>16</v>
      </c>
      <c r="AP4" s="77" t="s">
        <v>17</v>
      </c>
      <c r="AQ4" s="78" t="s">
        <v>16</v>
      </c>
      <c r="AR4" s="79" t="s">
        <v>17</v>
      </c>
      <c r="AS4" s="4"/>
      <c r="AT4" s="70" t="s">
        <v>16</v>
      </c>
      <c r="AU4" s="75" t="s">
        <v>17</v>
      </c>
      <c r="AV4" s="70" t="s">
        <v>16</v>
      </c>
      <c r="AW4" s="75" t="s">
        <v>17</v>
      </c>
      <c r="AX4" s="70" t="s">
        <v>16</v>
      </c>
      <c r="AY4" s="75" t="s">
        <v>17</v>
      </c>
      <c r="AZ4" s="70" t="s">
        <v>16</v>
      </c>
      <c r="BA4" s="75" t="s">
        <v>17</v>
      </c>
      <c r="BB4" s="70" t="s">
        <v>16</v>
      </c>
      <c r="BC4" s="75" t="s">
        <v>17</v>
      </c>
      <c r="BD4" s="76" t="s">
        <v>16</v>
      </c>
      <c r="BE4" s="77" t="s">
        <v>17</v>
      </c>
      <c r="BF4" s="78" t="s">
        <v>16</v>
      </c>
      <c r="BG4" s="79" t="s">
        <v>17</v>
      </c>
      <c r="BH4" s="4"/>
      <c r="BI4" s="70" t="s">
        <v>16</v>
      </c>
      <c r="BJ4" s="75" t="s">
        <v>17</v>
      </c>
      <c r="BK4" s="70" t="s">
        <v>16</v>
      </c>
      <c r="BL4" s="75" t="s">
        <v>17</v>
      </c>
      <c r="BM4" s="70" t="s">
        <v>16</v>
      </c>
      <c r="BN4" s="75" t="s">
        <v>17</v>
      </c>
      <c r="BO4" s="76" t="s">
        <v>16</v>
      </c>
      <c r="BP4" s="77" t="s">
        <v>17</v>
      </c>
      <c r="BQ4" s="78" t="s">
        <v>16</v>
      </c>
      <c r="BR4" s="79" t="s">
        <v>17</v>
      </c>
      <c r="BS4" s="4"/>
      <c r="BT4" s="70" t="s">
        <v>16</v>
      </c>
      <c r="BU4" s="75" t="s">
        <v>17</v>
      </c>
      <c r="BV4" s="70" t="s">
        <v>16</v>
      </c>
      <c r="BW4" s="75" t="s">
        <v>17</v>
      </c>
      <c r="BX4" s="70" t="s">
        <v>16</v>
      </c>
      <c r="BY4" s="75" t="s">
        <v>17</v>
      </c>
      <c r="BZ4" s="70" t="s">
        <v>16</v>
      </c>
      <c r="CA4" s="75" t="s">
        <v>17</v>
      </c>
      <c r="CB4" s="70" t="s">
        <v>16</v>
      </c>
      <c r="CC4" s="75" t="s">
        <v>17</v>
      </c>
      <c r="CD4" s="70" t="s">
        <v>16</v>
      </c>
      <c r="CE4" s="75" t="s">
        <v>17</v>
      </c>
      <c r="CF4" s="70" t="s">
        <v>16</v>
      </c>
      <c r="CG4" s="75" t="s">
        <v>17</v>
      </c>
      <c r="CH4" s="70" t="s">
        <v>16</v>
      </c>
      <c r="CI4" s="75" t="s">
        <v>17</v>
      </c>
      <c r="CJ4" s="70" t="s">
        <v>16</v>
      </c>
      <c r="CK4" s="75" t="s">
        <v>17</v>
      </c>
      <c r="CL4" s="70" t="s">
        <v>16</v>
      </c>
      <c r="CM4" s="75" t="s">
        <v>17</v>
      </c>
      <c r="CN4" s="76" t="s">
        <v>16</v>
      </c>
      <c r="CO4" s="77" t="s">
        <v>17</v>
      </c>
      <c r="CP4" s="78" t="s">
        <v>16</v>
      </c>
      <c r="CQ4" s="79" t="s">
        <v>17</v>
      </c>
      <c r="CR4" s="4"/>
      <c r="CS4" s="2"/>
      <c r="CT4" s="2"/>
      <c r="CU4" s="2"/>
      <c r="CV4" s="2"/>
      <c r="CW4" s="2"/>
    </row>
    <row r="5" spans="1:101" ht="14.25" customHeight="1" x14ac:dyDescent="0.2">
      <c r="A5" s="55">
        <v>1</v>
      </c>
      <c r="B5" s="56"/>
      <c r="C5" s="47"/>
      <c r="D5" s="48"/>
      <c r="E5" s="48"/>
      <c r="F5" s="48"/>
      <c r="G5" s="47"/>
      <c r="H5" s="48"/>
      <c r="I5" s="48"/>
      <c r="J5" s="48"/>
      <c r="K5" s="48"/>
      <c r="L5" s="48"/>
      <c r="M5" s="32" t="e">
        <f t="shared" ref="M5:N5" si="0">AVERAGE(C5,E5,G5,I5,K5)</f>
        <v>#DIV/0!</v>
      </c>
      <c r="N5" s="33" t="e">
        <f t="shared" si="0"/>
        <v>#DIV/0!</v>
      </c>
      <c r="O5" s="34" t="e">
        <f t="shared" ref="O5:P5" si="1">M5/3</f>
        <v>#DIV/0!</v>
      </c>
      <c r="P5" s="35" t="e">
        <f t="shared" si="1"/>
        <v>#DIV/0!</v>
      </c>
      <c r="Q5" s="49"/>
      <c r="R5" s="71"/>
      <c r="S5" s="51"/>
      <c r="T5" s="51"/>
      <c r="U5" s="51"/>
      <c r="V5" s="51"/>
      <c r="W5" s="51"/>
      <c r="X5" s="47"/>
      <c r="Y5" s="48"/>
      <c r="Z5" s="47"/>
      <c r="AA5" s="48"/>
      <c r="AB5" s="48"/>
      <c r="AC5" s="48"/>
      <c r="AD5" s="51"/>
      <c r="AE5" s="51"/>
      <c r="AF5" s="32" t="e">
        <f>AVERAGE(R27,T5,V5,X5,Z5,AB5,AD5)</f>
        <v>#DIV/0!</v>
      </c>
      <c r="AG5" s="33" t="e">
        <f>AVERAGE(S5,U5,W5,Y5,AA5,AC5,AE5)</f>
        <v>#DIV/0!</v>
      </c>
      <c r="AH5" s="34" t="e">
        <f t="shared" ref="AH5:AI5" si="2">AF5/3</f>
        <v>#DIV/0!</v>
      </c>
      <c r="AI5" s="35" t="e">
        <f t="shared" si="2"/>
        <v>#DIV/0!</v>
      </c>
      <c r="AJ5" s="49"/>
      <c r="AK5" s="47"/>
      <c r="AL5" s="48"/>
      <c r="AM5" s="48"/>
      <c r="AN5" s="48"/>
      <c r="AO5" s="32" t="e">
        <f t="shared" ref="AO5:AP5" si="3">AVERAGE(AK5,AM5)</f>
        <v>#DIV/0!</v>
      </c>
      <c r="AP5" s="33" t="e">
        <f t="shared" si="3"/>
        <v>#DIV/0!</v>
      </c>
      <c r="AQ5" s="34" t="e">
        <f t="shared" ref="AQ5:AR5" si="4">AO5/3</f>
        <v>#DIV/0!</v>
      </c>
      <c r="AR5" s="35" t="e">
        <f t="shared" si="4"/>
        <v>#DIV/0!</v>
      </c>
      <c r="AS5" s="49"/>
      <c r="AT5" s="47"/>
      <c r="AU5" s="48"/>
      <c r="AV5" s="47"/>
      <c r="AW5" s="48"/>
      <c r="AX5" s="47"/>
      <c r="AY5" s="48"/>
      <c r="AZ5" s="48"/>
      <c r="BA5" s="48"/>
      <c r="BB5" s="48"/>
      <c r="BC5" s="48"/>
      <c r="BD5" s="32" t="e">
        <f t="shared" ref="BD5:BE5" si="5">AVERAGE(AT5,AV5,AX5,AZ5,BB5)</f>
        <v>#DIV/0!</v>
      </c>
      <c r="BE5" s="33" t="e">
        <f t="shared" si="5"/>
        <v>#DIV/0!</v>
      </c>
      <c r="BF5" s="34" t="e">
        <f t="shared" ref="BF5:BG5" si="6">BD5/3</f>
        <v>#DIV/0!</v>
      </c>
      <c r="BG5" s="35" t="e">
        <f t="shared" si="6"/>
        <v>#DIV/0!</v>
      </c>
      <c r="BH5" s="49"/>
      <c r="BI5" s="47"/>
      <c r="BJ5" s="48"/>
      <c r="BK5" s="47"/>
      <c r="BL5" s="48"/>
      <c r="BM5" s="47"/>
      <c r="BN5" s="48"/>
      <c r="BO5" s="32" t="e">
        <f t="shared" ref="BO5:BP5" si="7">AVERAGE(BI5,BK5,BM5)</f>
        <v>#DIV/0!</v>
      </c>
      <c r="BP5" s="33" t="e">
        <f t="shared" si="7"/>
        <v>#DIV/0!</v>
      </c>
      <c r="BQ5" s="34" t="e">
        <f t="shared" ref="BQ5:BR5" si="8">BO5/3</f>
        <v>#DIV/0!</v>
      </c>
      <c r="BR5" s="35" t="e">
        <f t="shared" si="8"/>
        <v>#DIV/0!</v>
      </c>
      <c r="BS5" s="49"/>
      <c r="BT5" s="21" t="e">
        <f t="shared" ref="BT5:BW5" si="9">M5</f>
        <v>#DIV/0!</v>
      </c>
      <c r="BU5" s="22" t="e">
        <f t="shared" si="9"/>
        <v>#DIV/0!</v>
      </c>
      <c r="BV5" s="23" t="e">
        <f t="shared" si="9"/>
        <v>#DIV/0!</v>
      </c>
      <c r="BW5" s="24" t="e">
        <f t="shared" si="9"/>
        <v>#DIV/0!</v>
      </c>
      <c r="BX5" s="21" t="e">
        <f t="shared" ref="BX5:CA5" si="10">AF5</f>
        <v>#DIV/0!</v>
      </c>
      <c r="BY5" s="22" t="e">
        <f t="shared" si="10"/>
        <v>#DIV/0!</v>
      </c>
      <c r="BZ5" s="23" t="e">
        <f t="shared" si="10"/>
        <v>#DIV/0!</v>
      </c>
      <c r="CA5" s="24" t="e">
        <f t="shared" si="10"/>
        <v>#DIV/0!</v>
      </c>
      <c r="CB5" s="21" t="e">
        <f t="shared" ref="CB5:CE5" si="11">AO5</f>
        <v>#DIV/0!</v>
      </c>
      <c r="CC5" s="22" t="e">
        <f t="shared" si="11"/>
        <v>#DIV/0!</v>
      </c>
      <c r="CD5" s="23" t="e">
        <f t="shared" si="11"/>
        <v>#DIV/0!</v>
      </c>
      <c r="CE5" s="24" t="e">
        <f t="shared" si="11"/>
        <v>#DIV/0!</v>
      </c>
      <c r="CF5" s="21" t="e">
        <f t="shared" ref="CF5:CI5" si="12">BD5</f>
        <v>#DIV/0!</v>
      </c>
      <c r="CG5" s="22" t="e">
        <f t="shared" si="12"/>
        <v>#DIV/0!</v>
      </c>
      <c r="CH5" s="23" t="e">
        <f t="shared" si="12"/>
        <v>#DIV/0!</v>
      </c>
      <c r="CI5" s="24" t="e">
        <f t="shared" si="12"/>
        <v>#DIV/0!</v>
      </c>
      <c r="CJ5" s="21" t="e">
        <f t="shared" ref="CJ5:CM5" si="13">BO5</f>
        <v>#DIV/0!</v>
      </c>
      <c r="CK5" s="22" t="e">
        <f t="shared" si="13"/>
        <v>#DIV/0!</v>
      </c>
      <c r="CL5" s="23" t="e">
        <f t="shared" si="13"/>
        <v>#DIV/0!</v>
      </c>
      <c r="CM5" s="24" t="e">
        <f t="shared" si="13"/>
        <v>#DIV/0!</v>
      </c>
      <c r="CN5" s="36" t="e">
        <f t="shared" ref="CN5:CQ5" si="14">AVERAGE(BT5,BX5,CB5,CF5,CJ5)</f>
        <v>#DIV/0!</v>
      </c>
      <c r="CO5" s="37" t="e">
        <f t="shared" si="14"/>
        <v>#DIV/0!</v>
      </c>
      <c r="CP5" s="38" t="e">
        <f t="shared" si="14"/>
        <v>#DIV/0!</v>
      </c>
      <c r="CQ5" s="39" t="e">
        <f t="shared" si="14"/>
        <v>#DIV/0!</v>
      </c>
      <c r="CR5" s="49"/>
      <c r="CS5" s="25"/>
      <c r="CT5" s="25"/>
      <c r="CU5" s="25"/>
      <c r="CV5" s="25"/>
      <c r="CW5" s="25"/>
    </row>
    <row r="6" spans="1:101" ht="14.25" customHeight="1" x14ac:dyDescent="0.2">
      <c r="A6" s="55">
        <v>2</v>
      </c>
      <c r="B6" s="57"/>
      <c r="C6" s="47"/>
      <c r="D6" s="48"/>
      <c r="E6" s="48"/>
      <c r="F6" s="48"/>
      <c r="G6" s="47"/>
      <c r="H6" s="48"/>
      <c r="I6" s="48"/>
      <c r="J6" s="48"/>
      <c r="K6" s="48"/>
      <c r="L6" s="48"/>
      <c r="M6" s="32" t="e">
        <f t="shared" ref="M6:N6" si="15">AVERAGE(C6,E6,G6,I6,K6)</f>
        <v>#DIV/0!</v>
      </c>
      <c r="N6" s="33" t="e">
        <f t="shared" si="15"/>
        <v>#DIV/0!</v>
      </c>
      <c r="O6" s="34" t="e">
        <f t="shared" ref="O6:P6" si="16">M6/3</f>
        <v>#DIV/0!</v>
      </c>
      <c r="P6" s="35" t="e">
        <f t="shared" si="16"/>
        <v>#DIV/0!</v>
      </c>
      <c r="Q6" s="49"/>
      <c r="R6" s="72"/>
      <c r="S6" s="53"/>
      <c r="T6" s="51"/>
      <c r="U6" s="53"/>
      <c r="V6" s="51"/>
      <c r="W6" s="53"/>
      <c r="X6" s="47"/>
      <c r="Y6" s="48"/>
      <c r="Z6" s="47"/>
      <c r="AA6" s="48"/>
      <c r="AB6" s="48"/>
      <c r="AC6" s="48"/>
      <c r="AD6" s="51"/>
      <c r="AE6" s="53"/>
      <c r="AF6" s="32" t="e">
        <f t="shared" ref="AF6:AG6" si="17">AVERAGE(R6,T6,V6,X6,Z6,AB6,AD6)</f>
        <v>#DIV/0!</v>
      </c>
      <c r="AG6" s="33" t="e">
        <f t="shared" si="17"/>
        <v>#DIV/0!</v>
      </c>
      <c r="AH6" s="34" t="e">
        <f t="shared" ref="AH6:AI6" si="18">AF6/3</f>
        <v>#DIV/0!</v>
      </c>
      <c r="AI6" s="35" t="e">
        <f t="shared" si="18"/>
        <v>#DIV/0!</v>
      </c>
      <c r="AJ6" s="49"/>
      <c r="AK6" s="47"/>
      <c r="AL6" s="48"/>
      <c r="AM6" s="48"/>
      <c r="AN6" s="48"/>
      <c r="AO6" s="32" t="e">
        <f t="shared" ref="AO6:AP6" si="19">AVERAGE(AK6,AM6)</f>
        <v>#DIV/0!</v>
      </c>
      <c r="AP6" s="33" t="e">
        <f t="shared" si="19"/>
        <v>#DIV/0!</v>
      </c>
      <c r="AQ6" s="34" t="e">
        <f t="shared" ref="AQ6:AR6" si="20">AO6/3</f>
        <v>#DIV/0!</v>
      </c>
      <c r="AR6" s="35" t="e">
        <f t="shared" si="20"/>
        <v>#DIV/0!</v>
      </c>
      <c r="AS6" s="49"/>
      <c r="AT6" s="47"/>
      <c r="AU6" s="48"/>
      <c r="AV6" s="47"/>
      <c r="AW6" s="48"/>
      <c r="AX6" s="47"/>
      <c r="AY6" s="48"/>
      <c r="AZ6" s="48"/>
      <c r="BA6" s="48"/>
      <c r="BB6" s="48"/>
      <c r="BC6" s="48"/>
      <c r="BD6" s="32" t="e">
        <f t="shared" ref="BD6:BE6" si="21">AVERAGE(AT6,AV6,AX6,AZ6,BB6)</f>
        <v>#DIV/0!</v>
      </c>
      <c r="BE6" s="33" t="e">
        <f t="shared" si="21"/>
        <v>#DIV/0!</v>
      </c>
      <c r="BF6" s="34" t="e">
        <f t="shared" ref="BF6:BG6" si="22">BD6/3</f>
        <v>#DIV/0!</v>
      </c>
      <c r="BG6" s="35" t="e">
        <f t="shared" si="22"/>
        <v>#DIV/0!</v>
      </c>
      <c r="BH6" s="49"/>
      <c r="BI6" s="47"/>
      <c r="BJ6" s="48"/>
      <c r="BK6" s="47"/>
      <c r="BL6" s="48"/>
      <c r="BM6" s="47"/>
      <c r="BN6" s="48"/>
      <c r="BO6" s="32" t="e">
        <f t="shared" ref="BO6:BP6" si="23">AVERAGE(BI6,BK6,BM6)</f>
        <v>#DIV/0!</v>
      </c>
      <c r="BP6" s="33" t="e">
        <f t="shared" si="23"/>
        <v>#DIV/0!</v>
      </c>
      <c r="BQ6" s="34" t="e">
        <f t="shared" ref="BQ6:BR6" si="24">BO6/3</f>
        <v>#DIV/0!</v>
      </c>
      <c r="BR6" s="35" t="e">
        <f t="shared" si="24"/>
        <v>#DIV/0!</v>
      </c>
      <c r="BS6" s="49"/>
      <c r="BT6" s="21" t="e">
        <f t="shared" ref="BT6:BW6" si="25">M6</f>
        <v>#DIV/0!</v>
      </c>
      <c r="BU6" s="22" t="e">
        <f t="shared" si="25"/>
        <v>#DIV/0!</v>
      </c>
      <c r="BV6" s="23" t="e">
        <f t="shared" si="25"/>
        <v>#DIV/0!</v>
      </c>
      <c r="BW6" s="24" t="e">
        <f t="shared" si="25"/>
        <v>#DIV/0!</v>
      </c>
      <c r="BX6" s="21" t="e">
        <f t="shared" ref="BX6:CA6" si="26">AF6</f>
        <v>#DIV/0!</v>
      </c>
      <c r="BY6" s="22" t="e">
        <f t="shared" si="26"/>
        <v>#DIV/0!</v>
      </c>
      <c r="BZ6" s="23" t="e">
        <f t="shared" si="26"/>
        <v>#DIV/0!</v>
      </c>
      <c r="CA6" s="24" t="e">
        <f t="shared" si="26"/>
        <v>#DIV/0!</v>
      </c>
      <c r="CB6" s="21" t="e">
        <f t="shared" ref="CB6:CE6" si="27">AO6</f>
        <v>#DIV/0!</v>
      </c>
      <c r="CC6" s="22" t="e">
        <f t="shared" si="27"/>
        <v>#DIV/0!</v>
      </c>
      <c r="CD6" s="23" t="e">
        <f t="shared" si="27"/>
        <v>#DIV/0!</v>
      </c>
      <c r="CE6" s="24" t="e">
        <f t="shared" si="27"/>
        <v>#DIV/0!</v>
      </c>
      <c r="CF6" s="21" t="e">
        <f t="shared" ref="CF6:CI6" si="28">BD6</f>
        <v>#DIV/0!</v>
      </c>
      <c r="CG6" s="22" t="e">
        <f t="shared" si="28"/>
        <v>#DIV/0!</v>
      </c>
      <c r="CH6" s="23" t="e">
        <f t="shared" si="28"/>
        <v>#DIV/0!</v>
      </c>
      <c r="CI6" s="24" t="e">
        <f t="shared" si="28"/>
        <v>#DIV/0!</v>
      </c>
      <c r="CJ6" s="21" t="e">
        <f t="shared" ref="CJ6:CM6" si="29">BO6</f>
        <v>#DIV/0!</v>
      </c>
      <c r="CK6" s="22" t="e">
        <f t="shared" si="29"/>
        <v>#DIV/0!</v>
      </c>
      <c r="CL6" s="23" t="e">
        <f t="shared" si="29"/>
        <v>#DIV/0!</v>
      </c>
      <c r="CM6" s="24" t="e">
        <f t="shared" si="29"/>
        <v>#DIV/0!</v>
      </c>
      <c r="CN6" s="36" t="e">
        <f t="shared" ref="CN6:CQ6" si="30">AVERAGE(BT6,BX6,CB6,CF6,CJ6)</f>
        <v>#DIV/0!</v>
      </c>
      <c r="CO6" s="37" t="e">
        <f t="shared" si="30"/>
        <v>#DIV/0!</v>
      </c>
      <c r="CP6" s="38" t="e">
        <f t="shared" si="30"/>
        <v>#DIV/0!</v>
      </c>
      <c r="CQ6" s="39" t="e">
        <f t="shared" si="30"/>
        <v>#DIV/0!</v>
      </c>
      <c r="CR6" s="49"/>
      <c r="CS6" s="25"/>
      <c r="CT6" s="25"/>
      <c r="CU6" s="25"/>
      <c r="CV6" s="25"/>
      <c r="CW6" s="25"/>
    </row>
    <row r="7" spans="1:101" ht="14.25" customHeight="1" x14ac:dyDescent="0.2">
      <c r="A7" s="55">
        <v>3</v>
      </c>
      <c r="B7" s="57"/>
      <c r="C7" s="47"/>
      <c r="D7" s="47"/>
      <c r="E7" s="48"/>
      <c r="F7" s="48"/>
      <c r="G7" s="47"/>
      <c r="H7" s="47"/>
      <c r="I7" s="48"/>
      <c r="J7" s="48"/>
      <c r="K7" s="48"/>
      <c r="L7" s="48"/>
      <c r="M7" s="32" t="e">
        <f t="shared" ref="M7:N7" si="31">AVERAGE(C7,E7,G7,I7,K7)</f>
        <v>#DIV/0!</v>
      </c>
      <c r="N7" s="33" t="e">
        <f t="shared" si="31"/>
        <v>#DIV/0!</v>
      </c>
      <c r="O7" s="34" t="e">
        <f t="shared" ref="O7:P7" si="32">M7/3</f>
        <v>#DIV/0!</v>
      </c>
      <c r="P7" s="35" t="e">
        <f t="shared" si="32"/>
        <v>#DIV/0!</v>
      </c>
      <c r="Q7" s="49"/>
      <c r="R7" s="72"/>
      <c r="S7" s="53"/>
      <c r="T7" s="51"/>
      <c r="U7" s="53"/>
      <c r="V7" s="51"/>
      <c r="W7" s="53"/>
      <c r="X7" s="47"/>
      <c r="Y7" s="47"/>
      <c r="Z7" s="47"/>
      <c r="AA7" s="47"/>
      <c r="AB7" s="48"/>
      <c r="AC7" s="48"/>
      <c r="AD7" s="51"/>
      <c r="AE7" s="53"/>
      <c r="AF7" s="32" t="e">
        <f t="shared" ref="AF7:AG7" si="33">AVERAGE(R7,T7,V7,X7,Z7,AB7,AD7)</f>
        <v>#DIV/0!</v>
      </c>
      <c r="AG7" s="33" t="e">
        <f t="shared" si="33"/>
        <v>#DIV/0!</v>
      </c>
      <c r="AH7" s="34" t="e">
        <f t="shared" ref="AH7:AI7" si="34">AF7/3</f>
        <v>#DIV/0!</v>
      </c>
      <c r="AI7" s="35" t="e">
        <f t="shared" si="34"/>
        <v>#DIV/0!</v>
      </c>
      <c r="AJ7" s="49"/>
      <c r="AK7" s="47"/>
      <c r="AL7" s="48"/>
      <c r="AM7" s="48"/>
      <c r="AN7" s="48"/>
      <c r="AO7" s="32" t="e">
        <f t="shared" ref="AO7:AP7" si="35">AVERAGE(AK7,AM7)</f>
        <v>#DIV/0!</v>
      </c>
      <c r="AP7" s="33" t="e">
        <f t="shared" si="35"/>
        <v>#DIV/0!</v>
      </c>
      <c r="AQ7" s="34" t="e">
        <f t="shared" ref="AQ7:AR7" si="36">AO7/3</f>
        <v>#DIV/0!</v>
      </c>
      <c r="AR7" s="35" t="e">
        <f t="shared" si="36"/>
        <v>#DIV/0!</v>
      </c>
      <c r="AS7" s="49"/>
      <c r="AT7" s="47"/>
      <c r="AU7" s="48"/>
      <c r="AV7" s="47"/>
      <c r="AW7" s="48"/>
      <c r="AX7" s="47"/>
      <c r="AY7" s="48"/>
      <c r="AZ7" s="48"/>
      <c r="BA7" s="48"/>
      <c r="BB7" s="48"/>
      <c r="BC7" s="48"/>
      <c r="BD7" s="32" t="e">
        <f t="shared" ref="BD7:BE7" si="37">AVERAGE(AT7,AV7,AX7,AZ7,BB7)</f>
        <v>#DIV/0!</v>
      </c>
      <c r="BE7" s="33" t="e">
        <f t="shared" si="37"/>
        <v>#DIV/0!</v>
      </c>
      <c r="BF7" s="34" t="e">
        <f t="shared" ref="BF7:BG7" si="38">BD7/3</f>
        <v>#DIV/0!</v>
      </c>
      <c r="BG7" s="35" t="e">
        <f t="shared" si="38"/>
        <v>#DIV/0!</v>
      </c>
      <c r="BH7" s="49"/>
      <c r="BI7" s="47"/>
      <c r="BJ7" s="48"/>
      <c r="BK7" s="47"/>
      <c r="BL7" s="48"/>
      <c r="BM7" s="47"/>
      <c r="BN7" s="48"/>
      <c r="BO7" s="32" t="e">
        <f t="shared" ref="BO7:BP7" si="39">AVERAGE(BI7,BK7,BM7)</f>
        <v>#DIV/0!</v>
      </c>
      <c r="BP7" s="33" t="e">
        <f t="shared" si="39"/>
        <v>#DIV/0!</v>
      </c>
      <c r="BQ7" s="34" t="e">
        <f t="shared" ref="BQ7:BR7" si="40">BO7/3</f>
        <v>#DIV/0!</v>
      </c>
      <c r="BR7" s="35" t="e">
        <f t="shared" si="40"/>
        <v>#DIV/0!</v>
      </c>
      <c r="BS7" s="49"/>
      <c r="BT7" s="21" t="e">
        <f t="shared" ref="BT7:BW7" si="41">M7</f>
        <v>#DIV/0!</v>
      </c>
      <c r="BU7" s="22" t="e">
        <f t="shared" si="41"/>
        <v>#DIV/0!</v>
      </c>
      <c r="BV7" s="23" t="e">
        <f t="shared" si="41"/>
        <v>#DIV/0!</v>
      </c>
      <c r="BW7" s="24" t="e">
        <f t="shared" si="41"/>
        <v>#DIV/0!</v>
      </c>
      <c r="BX7" s="21" t="e">
        <f t="shared" ref="BX7:CA7" si="42">AF7</f>
        <v>#DIV/0!</v>
      </c>
      <c r="BY7" s="22" t="e">
        <f t="shared" si="42"/>
        <v>#DIV/0!</v>
      </c>
      <c r="BZ7" s="23" t="e">
        <f t="shared" si="42"/>
        <v>#DIV/0!</v>
      </c>
      <c r="CA7" s="24" t="e">
        <f t="shared" si="42"/>
        <v>#DIV/0!</v>
      </c>
      <c r="CB7" s="21" t="e">
        <f t="shared" ref="CB7:CE7" si="43">AO7</f>
        <v>#DIV/0!</v>
      </c>
      <c r="CC7" s="22" t="e">
        <f t="shared" si="43"/>
        <v>#DIV/0!</v>
      </c>
      <c r="CD7" s="23" t="e">
        <f t="shared" si="43"/>
        <v>#DIV/0!</v>
      </c>
      <c r="CE7" s="24" t="e">
        <f t="shared" si="43"/>
        <v>#DIV/0!</v>
      </c>
      <c r="CF7" s="21" t="e">
        <f t="shared" ref="CF7:CI7" si="44">BD7</f>
        <v>#DIV/0!</v>
      </c>
      <c r="CG7" s="22" t="e">
        <f t="shared" si="44"/>
        <v>#DIV/0!</v>
      </c>
      <c r="CH7" s="23" t="e">
        <f t="shared" si="44"/>
        <v>#DIV/0!</v>
      </c>
      <c r="CI7" s="24" t="e">
        <f t="shared" si="44"/>
        <v>#DIV/0!</v>
      </c>
      <c r="CJ7" s="21" t="e">
        <f t="shared" ref="CJ7:CM7" si="45">BO7</f>
        <v>#DIV/0!</v>
      </c>
      <c r="CK7" s="22" t="e">
        <f t="shared" si="45"/>
        <v>#DIV/0!</v>
      </c>
      <c r="CL7" s="23" t="e">
        <f t="shared" si="45"/>
        <v>#DIV/0!</v>
      </c>
      <c r="CM7" s="24" t="e">
        <f t="shared" si="45"/>
        <v>#DIV/0!</v>
      </c>
      <c r="CN7" s="36" t="e">
        <f t="shared" ref="CN7:CQ7" si="46">AVERAGE(BT7,BX7,CB7,CF7,CJ7)</f>
        <v>#DIV/0!</v>
      </c>
      <c r="CO7" s="37" t="e">
        <f t="shared" si="46"/>
        <v>#DIV/0!</v>
      </c>
      <c r="CP7" s="38" t="e">
        <f t="shared" si="46"/>
        <v>#DIV/0!</v>
      </c>
      <c r="CQ7" s="39" t="e">
        <f t="shared" si="46"/>
        <v>#DIV/0!</v>
      </c>
      <c r="CR7" s="49"/>
      <c r="CS7" s="25"/>
      <c r="CT7" s="25"/>
      <c r="CU7" s="25"/>
      <c r="CV7" s="25"/>
      <c r="CW7" s="25"/>
    </row>
    <row r="8" spans="1:101" ht="14.25" customHeight="1" x14ac:dyDescent="0.2">
      <c r="A8" s="55">
        <v>4</v>
      </c>
      <c r="B8" s="57"/>
      <c r="C8" s="47"/>
      <c r="D8" s="47"/>
      <c r="E8" s="48"/>
      <c r="F8" s="48"/>
      <c r="G8" s="47"/>
      <c r="H8" s="47"/>
      <c r="I8" s="48"/>
      <c r="J8" s="48"/>
      <c r="K8" s="48"/>
      <c r="L8" s="48"/>
      <c r="M8" s="32" t="e">
        <f t="shared" ref="M8:N8" si="47">AVERAGE(C8,E8,G8,I8,K8)</f>
        <v>#DIV/0!</v>
      </c>
      <c r="N8" s="33" t="e">
        <f t="shared" si="47"/>
        <v>#DIV/0!</v>
      </c>
      <c r="O8" s="34" t="e">
        <f t="shared" ref="O8:P8" si="48">M8/3</f>
        <v>#DIV/0!</v>
      </c>
      <c r="P8" s="35" t="e">
        <f t="shared" si="48"/>
        <v>#DIV/0!</v>
      </c>
      <c r="Q8" s="49"/>
      <c r="R8" s="72"/>
      <c r="S8" s="53"/>
      <c r="T8" s="51"/>
      <c r="U8" s="53"/>
      <c r="V8" s="51"/>
      <c r="W8" s="53"/>
      <c r="X8" s="47"/>
      <c r="Y8" s="47"/>
      <c r="Z8" s="47"/>
      <c r="AA8" s="47"/>
      <c r="AB8" s="48"/>
      <c r="AC8" s="48"/>
      <c r="AD8" s="51"/>
      <c r="AE8" s="53"/>
      <c r="AF8" s="32" t="e">
        <f t="shared" ref="AF8:AG8" si="49">AVERAGE(R8,T8,V8,X8,Z8,AB8,AD8)</f>
        <v>#DIV/0!</v>
      </c>
      <c r="AG8" s="33" t="e">
        <f t="shared" si="49"/>
        <v>#DIV/0!</v>
      </c>
      <c r="AH8" s="34" t="e">
        <f t="shared" ref="AH8:AI8" si="50">AF8/3</f>
        <v>#DIV/0!</v>
      </c>
      <c r="AI8" s="35" t="e">
        <f t="shared" si="50"/>
        <v>#DIV/0!</v>
      </c>
      <c r="AJ8" s="49"/>
      <c r="AK8" s="47"/>
      <c r="AL8" s="48"/>
      <c r="AM8" s="48"/>
      <c r="AN8" s="48"/>
      <c r="AO8" s="32" t="e">
        <f t="shared" ref="AO8:AP8" si="51">AVERAGE(AK8,AM8)</f>
        <v>#DIV/0!</v>
      </c>
      <c r="AP8" s="33" t="e">
        <f t="shared" si="51"/>
        <v>#DIV/0!</v>
      </c>
      <c r="AQ8" s="34" t="e">
        <f t="shared" ref="AQ8:AR8" si="52">AO8/3</f>
        <v>#DIV/0!</v>
      </c>
      <c r="AR8" s="35" t="e">
        <f t="shared" si="52"/>
        <v>#DIV/0!</v>
      </c>
      <c r="AS8" s="49"/>
      <c r="AT8" s="47"/>
      <c r="AU8" s="48"/>
      <c r="AV8" s="47"/>
      <c r="AW8" s="48"/>
      <c r="AX8" s="47"/>
      <c r="AY8" s="48"/>
      <c r="AZ8" s="48"/>
      <c r="BA8" s="48"/>
      <c r="BB8" s="48"/>
      <c r="BC8" s="48"/>
      <c r="BD8" s="32" t="e">
        <f t="shared" ref="BD8:BE8" si="53">AVERAGE(AT8,AV8,AX8,AZ8,BB8)</f>
        <v>#DIV/0!</v>
      </c>
      <c r="BE8" s="33" t="e">
        <f t="shared" si="53"/>
        <v>#DIV/0!</v>
      </c>
      <c r="BF8" s="34" t="e">
        <f t="shared" ref="BF8:BG8" si="54">BD8/3</f>
        <v>#DIV/0!</v>
      </c>
      <c r="BG8" s="35" t="e">
        <f t="shared" si="54"/>
        <v>#DIV/0!</v>
      </c>
      <c r="BH8" s="49"/>
      <c r="BI8" s="47"/>
      <c r="BJ8" s="48"/>
      <c r="BK8" s="47"/>
      <c r="BL8" s="48"/>
      <c r="BM8" s="47"/>
      <c r="BN8" s="48"/>
      <c r="BO8" s="32" t="e">
        <f t="shared" ref="BO8:BP8" si="55">AVERAGE(BI8,BK8,BM8)</f>
        <v>#DIV/0!</v>
      </c>
      <c r="BP8" s="33" t="e">
        <f t="shared" si="55"/>
        <v>#DIV/0!</v>
      </c>
      <c r="BQ8" s="34" t="e">
        <f t="shared" ref="BQ8:BR8" si="56">BO8/3</f>
        <v>#DIV/0!</v>
      </c>
      <c r="BR8" s="35" t="e">
        <f t="shared" si="56"/>
        <v>#DIV/0!</v>
      </c>
      <c r="BS8" s="49"/>
      <c r="BT8" s="21" t="e">
        <f t="shared" ref="BT8:BW8" si="57">M8</f>
        <v>#DIV/0!</v>
      </c>
      <c r="BU8" s="22" t="e">
        <f t="shared" si="57"/>
        <v>#DIV/0!</v>
      </c>
      <c r="BV8" s="23" t="e">
        <f t="shared" si="57"/>
        <v>#DIV/0!</v>
      </c>
      <c r="BW8" s="24" t="e">
        <f t="shared" si="57"/>
        <v>#DIV/0!</v>
      </c>
      <c r="BX8" s="21" t="e">
        <f t="shared" ref="BX8:CA8" si="58">AF8</f>
        <v>#DIV/0!</v>
      </c>
      <c r="BY8" s="22" t="e">
        <f t="shared" si="58"/>
        <v>#DIV/0!</v>
      </c>
      <c r="BZ8" s="23" t="e">
        <f t="shared" si="58"/>
        <v>#DIV/0!</v>
      </c>
      <c r="CA8" s="24" t="e">
        <f t="shared" si="58"/>
        <v>#DIV/0!</v>
      </c>
      <c r="CB8" s="21" t="e">
        <f t="shared" ref="CB8:CE8" si="59">AO8</f>
        <v>#DIV/0!</v>
      </c>
      <c r="CC8" s="22" t="e">
        <f t="shared" si="59"/>
        <v>#DIV/0!</v>
      </c>
      <c r="CD8" s="23" t="e">
        <f t="shared" si="59"/>
        <v>#DIV/0!</v>
      </c>
      <c r="CE8" s="24" t="e">
        <f t="shared" si="59"/>
        <v>#DIV/0!</v>
      </c>
      <c r="CF8" s="21" t="e">
        <f t="shared" ref="CF8:CI8" si="60">BD8</f>
        <v>#DIV/0!</v>
      </c>
      <c r="CG8" s="22" t="e">
        <f t="shared" si="60"/>
        <v>#DIV/0!</v>
      </c>
      <c r="CH8" s="23" t="e">
        <f t="shared" si="60"/>
        <v>#DIV/0!</v>
      </c>
      <c r="CI8" s="24" t="e">
        <f t="shared" si="60"/>
        <v>#DIV/0!</v>
      </c>
      <c r="CJ8" s="21" t="e">
        <f t="shared" ref="CJ8:CM8" si="61">BO8</f>
        <v>#DIV/0!</v>
      </c>
      <c r="CK8" s="22" t="e">
        <f t="shared" si="61"/>
        <v>#DIV/0!</v>
      </c>
      <c r="CL8" s="23" t="e">
        <f t="shared" si="61"/>
        <v>#DIV/0!</v>
      </c>
      <c r="CM8" s="24" t="e">
        <f t="shared" si="61"/>
        <v>#DIV/0!</v>
      </c>
      <c r="CN8" s="36" t="e">
        <f t="shared" ref="CN8:CQ8" si="62">AVERAGE(BT8,BX8,CB8,CF8,CJ8)</f>
        <v>#DIV/0!</v>
      </c>
      <c r="CO8" s="37" t="e">
        <f t="shared" si="62"/>
        <v>#DIV/0!</v>
      </c>
      <c r="CP8" s="38" t="e">
        <f t="shared" si="62"/>
        <v>#DIV/0!</v>
      </c>
      <c r="CQ8" s="39" t="e">
        <f t="shared" si="62"/>
        <v>#DIV/0!</v>
      </c>
      <c r="CR8" s="49"/>
      <c r="CS8" s="25"/>
      <c r="CT8" s="25"/>
      <c r="CU8" s="25"/>
      <c r="CV8" s="25"/>
      <c r="CW8" s="25"/>
    </row>
    <row r="9" spans="1:101" ht="14.25" customHeight="1" x14ac:dyDescent="0.2">
      <c r="A9" s="55">
        <v>5</v>
      </c>
      <c r="B9" s="57"/>
      <c r="C9" s="47"/>
      <c r="D9" s="47"/>
      <c r="E9" s="48"/>
      <c r="F9" s="48"/>
      <c r="G9" s="47"/>
      <c r="H9" s="47"/>
      <c r="I9" s="48"/>
      <c r="J9" s="48"/>
      <c r="K9" s="48"/>
      <c r="L9" s="48"/>
      <c r="M9" s="32" t="e">
        <f t="shared" ref="M9:N9" si="63">AVERAGE(C9,E9,G9,I9,K9)</f>
        <v>#DIV/0!</v>
      </c>
      <c r="N9" s="33" t="e">
        <f t="shared" si="63"/>
        <v>#DIV/0!</v>
      </c>
      <c r="O9" s="34" t="e">
        <f t="shared" ref="O9:P9" si="64">M9/3</f>
        <v>#DIV/0!</v>
      </c>
      <c r="P9" s="35" t="e">
        <f t="shared" si="64"/>
        <v>#DIV/0!</v>
      </c>
      <c r="Q9" s="49"/>
      <c r="R9" s="72"/>
      <c r="S9" s="53"/>
      <c r="T9" s="51"/>
      <c r="U9" s="53"/>
      <c r="V9" s="51"/>
      <c r="W9" s="53"/>
      <c r="X9" s="47"/>
      <c r="Y9" s="47"/>
      <c r="Z9" s="47"/>
      <c r="AA9" s="47"/>
      <c r="AB9" s="48"/>
      <c r="AC9" s="48"/>
      <c r="AD9" s="51"/>
      <c r="AE9" s="53"/>
      <c r="AF9" s="32" t="e">
        <f t="shared" ref="AF9:AG9" si="65">AVERAGE(R9,T9,V9,X9,Z9,AB9,AD9)</f>
        <v>#DIV/0!</v>
      </c>
      <c r="AG9" s="33" t="e">
        <f t="shared" si="65"/>
        <v>#DIV/0!</v>
      </c>
      <c r="AH9" s="34" t="e">
        <f t="shared" ref="AH9:AI9" si="66">AF9/3</f>
        <v>#DIV/0!</v>
      </c>
      <c r="AI9" s="35" t="e">
        <f t="shared" si="66"/>
        <v>#DIV/0!</v>
      </c>
      <c r="AJ9" s="49"/>
      <c r="AK9" s="47"/>
      <c r="AL9" s="48"/>
      <c r="AM9" s="48"/>
      <c r="AN9" s="48"/>
      <c r="AO9" s="32" t="e">
        <f t="shared" ref="AO9:AP9" si="67">AVERAGE(AK9,AM9)</f>
        <v>#DIV/0!</v>
      </c>
      <c r="AP9" s="33" t="e">
        <f t="shared" si="67"/>
        <v>#DIV/0!</v>
      </c>
      <c r="AQ9" s="34" t="e">
        <f t="shared" ref="AQ9:AR9" si="68">AO9/3</f>
        <v>#DIV/0!</v>
      </c>
      <c r="AR9" s="35" t="e">
        <f t="shared" si="68"/>
        <v>#DIV/0!</v>
      </c>
      <c r="AS9" s="49"/>
      <c r="AT9" s="47"/>
      <c r="AU9" s="48"/>
      <c r="AV9" s="47"/>
      <c r="AW9" s="48"/>
      <c r="AX9" s="47"/>
      <c r="AY9" s="48"/>
      <c r="AZ9" s="48"/>
      <c r="BA9" s="48"/>
      <c r="BB9" s="48"/>
      <c r="BC9" s="48"/>
      <c r="BD9" s="32" t="e">
        <f t="shared" ref="BD9:BE9" si="69">AVERAGE(AT9,AV9,AX9,AZ9,BB9)</f>
        <v>#DIV/0!</v>
      </c>
      <c r="BE9" s="33" t="e">
        <f t="shared" si="69"/>
        <v>#DIV/0!</v>
      </c>
      <c r="BF9" s="34" t="e">
        <f t="shared" ref="BF9:BG9" si="70">BD9/3</f>
        <v>#DIV/0!</v>
      </c>
      <c r="BG9" s="35" t="e">
        <f t="shared" si="70"/>
        <v>#DIV/0!</v>
      </c>
      <c r="BH9" s="49"/>
      <c r="BI9" s="47"/>
      <c r="BJ9" s="48"/>
      <c r="BK9" s="47"/>
      <c r="BL9" s="48"/>
      <c r="BM9" s="47"/>
      <c r="BN9" s="48"/>
      <c r="BO9" s="32" t="e">
        <f t="shared" ref="BO9:BP9" si="71">AVERAGE(BI9,BK9,BM9)</f>
        <v>#DIV/0!</v>
      </c>
      <c r="BP9" s="33" t="e">
        <f t="shared" si="71"/>
        <v>#DIV/0!</v>
      </c>
      <c r="BQ9" s="34" t="e">
        <f t="shared" ref="BQ9:BR9" si="72">BO9/3</f>
        <v>#DIV/0!</v>
      </c>
      <c r="BR9" s="35" t="e">
        <f t="shared" si="72"/>
        <v>#DIV/0!</v>
      </c>
      <c r="BS9" s="49"/>
      <c r="BT9" s="21" t="e">
        <f t="shared" ref="BT9:BW9" si="73">M9</f>
        <v>#DIV/0!</v>
      </c>
      <c r="BU9" s="22" t="e">
        <f t="shared" si="73"/>
        <v>#DIV/0!</v>
      </c>
      <c r="BV9" s="23" t="e">
        <f t="shared" si="73"/>
        <v>#DIV/0!</v>
      </c>
      <c r="BW9" s="24" t="e">
        <f t="shared" si="73"/>
        <v>#DIV/0!</v>
      </c>
      <c r="BX9" s="21" t="e">
        <f t="shared" ref="BX9:CA9" si="74">AF9</f>
        <v>#DIV/0!</v>
      </c>
      <c r="BY9" s="22" t="e">
        <f t="shared" si="74"/>
        <v>#DIV/0!</v>
      </c>
      <c r="BZ9" s="23" t="e">
        <f t="shared" si="74"/>
        <v>#DIV/0!</v>
      </c>
      <c r="CA9" s="24" t="e">
        <f t="shared" si="74"/>
        <v>#DIV/0!</v>
      </c>
      <c r="CB9" s="21" t="e">
        <f t="shared" ref="CB9:CE9" si="75">AO9</f>
        <v>#DIV/0!</v>
      </c>
      <c r="CC9" s="22" t="e">
        <f t="shared" si="75"/>
        <v>#DIV/0!</v>
      </c>
      <c r="CD9" s="23" t="e">
        <f t="shared" si="75"/>
        <v>#DIV/0!</v>
      </c>
      <c r="CE9" s="24" t="e">
        <f t="shared" si="75"/>
        <v>#DIV/0!</v>
      </c>
      <c r="CF9" s="21" t="e">
        <f t="shared" ref="CF9:CI9" si="76">BD9</f>
        <v>#DIV/0!</v>
      </c>
      <c r="CG9" s="22" t="e">
        <f t="shared" si="76"/>
        <v>#DIV/0!</v>
      </c>
      <c r="CH9" s="23" t="e">
        <f t="shared" si="76"/>
        <v>#DIV/0!</v>
      </c>
      <c r="CI9" s="24" t="e">
        <f t="shared" si="76"/>
        <v>#DIV/0!</v>
      </c>
      <c r="CJ9" s="21" t="e">
        <f t="shared" ref="CJ9:CM9" si="77">BO9</f>
        <v>#DIV/0!</v>
      </c>
      <c r="CK9" s="22" t="e">
        <f t="shared" si="77"/>
        <v>#DIV/0!</v>
      </c>
      <c r="CL9" s="23" t="e">
        <f t="shared" si="77"/>
        <v>#DIV/0!</v>
      </c>
      <c r="CM9" s="24" t="e">
        <f t="shared" si="77"/>
        <v>#DIV/0!</v>
      </c>
      <c r="CN9" s="36" t="e">
        <f t="shared" ref="CN9:CQ9" si="78">AVERAGE(BT9,BX9,CB9,CF9,CJ9)</f>
        <v>#DIV/0!</v>
      </c>
      <c r="CO9" s="37" t="e">
        <f t="shared" si="78"/>
        <v>#DIV/0!</v>
      </c>
      <c r="CP9" s="38" t="e">
        <f t="shared" si="78"/>
        <v>#DIV/0!</v>
      </c>
      <c r="CQ9" s="39" t="e">
        <f t="shared" si="78"/>
        <v>#DIV/0!</v>
      </c>
      <c r="CR9" s="49"/>
      <c r="CS9" s="25"/>
      <c r="CT9" s="25"/>
      <c r="CU9" s="25"/>
      <c r="CV9" s="25"/>
      <c r="CW9" s="25"/>
    </row>
    <row r="10" spans="1:101" ht="14.25" customHeight="1" x14ac:dyDescent="0.2">
      <c r="A10" s="55">
        <v>6</v>
      </c>
      <c r="B10" s="57"/>
      <c r="C10" s="47"/>
      <c r="D10" s="47"/>
      <c r="E10" s="48"/>
      <c r="F10" s="48"/>
      <c r="G10" s="47"/>
      <c r="H10" s="47"/>
      <c r="I10" s="48"/>
      <c r="J10" s="48"/>
      <c r="K10" s="48"/>
      <c r="L10" s="48"/>
      <c r="M10" s="32" t="e">
        <f t="shared" ref="M10:N10" si="79">AVERAGE(C10,E10,G10,I10,K10)</f>
        <v>#DIV/0!</v>
      </c>
      <c r="N10" s="33" t="e">
        <f t="shared" si="79"/>
        <v>#DIV/0!</v>
      </c>
      <c r="O10" s="34" t="e">
        <f t="shared" ref="O10:P10" si="80">M10/3</f>
        <v>#DIV/0!</v>
      </c>
      <c r="P10" s="35" t="e">
        <f t="shared" si="80"/>
        <v>#DIV/0!</v>
      </c>
      <c r="Q10" s="49"/>
      <c r="R10" s="72"/>
      <c r="S10" s="53"/>
      <c r="T10" s="51"/>
      <c r="U10" s="53"/>
      <c r="V10" s="51"/>
      <c r="W10" s="53"/>
      <c r="X10" s="47"/>
      <c r="Y10" s="47"/>
      <c r="Z10" s="47"/>
      <c r="AA10" s="47"/>
      <c r="AB10" s="48"/>
      <c r="AC10" s="48"/>
      <c r="AD10" s="51"/>
      <c r="AE10" s="53"/>
      <c r="AF10" s="32" t="e">
        <f t="shared" ref="AF10:AG10" si="81">AVERAGE(R10,T10,V10,X10,Z10,AB10,AD10)</f>
        <v>#DIV/0!</v>
      </c>
      <c r="AG10" s="33" t="e">
        <f t="shared" si="81"/>
        <v>#DIV/0!</v>
      </c>
      <c r="AH10" s="34" t="e">
        <f t="shared" ref="AH10:AI10" si="82">AF10/3</f>
        <v>#DIV/0!</v>
      </c>
      <c r="AI10" s="35" t="e">
        <f t="shared" si="82"/>
        <v>#DIV/0!</v>
      </c>
      <c r="AJ10" s="49"/>
      <c r="AK10" s="47"/>
      <c r="AL10" s="48"/>
      <c r="AM10" s="48"/>
      <c r="AN10" s="48"/>
      <c r="AO10" s="32" t="e">
        <f t="shared" ref="AO10:AP10" si="83">AVERAGE(AK10,AM10)</f>
        <v>#DIV/0!</v>
      </c>
      <c r="AP10" s="33" t="e">
        <f t="shared" si="83"/>
        <v>#DIV/0!</v>
      </c>
      <c r="AQ10" s="34" t="e">
        <f t="shared" ref="AQ10:AR10" si="84">AO10/3</f>
        <v>#DIV/0!</v>
      </c>
      <c r="AR10" s="35" t="e">
        <f t="shared" si="84"/>
        <v>#DIV/0!</v>
      </c>
      <c r="AS10" s="49"/>
      <c r="AT10" s="47"/>
      <c r="AU10" s="48"/>
      <c r="AV10" s="47"/>
      <c r="AW10" s="48"/>
      <c r="AX10" s="47"/>
      <c r="AY10" s="48"/>
      <c r="AZ10" s="48"/>
      <c r="BA10" s="48"/>
      <c r="BB10" s="48"/>
      <c r="BC10" s="48"/>
      <c r="BD10" s="32" t="e">
        <f t="shared" ref="BD10:BE10" si="85">AVERAGE(AT10,AV10,AX10,AZ10,BB10)</f>
        <v>#DIV/0!</v>
      </c>
      <c r="BE10" s="33" t="e">
        <f t="shared" si="85"/>
        <v>#DIV/0!</v>
      </c>
      <c r="BF10" s="34" t="e">
        <f t="shared" ref="BF10:BG10" si="86">BD10/3</f>
        <v>#DIV/0!</v>
      </c>
      <c r="BG10" s="35" t="e">
        <f t="shared" si="86"/>
        <v>#DIV/0!</v>
      </c>
      <c r="BH10" s="49"/>
      <c r="BI10" s="47"/>
      <c r="BJ10" s="48"/>
      <c r="BK10" s="47"/>
      <c r="BL10" s="48"/>
      <c r="BM10" s="47"/>
      <c r="BN10" s="48"/>
      <c r="BO10" s="32" t="e">
        <f t="shared" ref="BO10:BP10" si="87">AVERAGE(BI10,BK10,BM10)</f>
        <v>#DIV/0!</v>
      </c>
      <c r="BP10" s="33" t="e">
        <f t="shared" si="87"/>
        <v>#DIV/0!</v>
      </c>
      <c r="BQ10" s="34" t="e">
        <f t="shared" ref="BQ10:BR10" si="88">BO10/3</f>
        <v>#DIV/0!</v>
      </c>
      <c r="BR10" s="35" t="e">
        <f t="shared" si="88"/>
        <v>#DIV/0!</v>
      </c>
      <c r="BS10" s="49"/>
      <c r="BT10" s="21" t="e">
        <f t="shared" ref="BT10:BW10" si="89">M10</f>
        <v>#DIV/0!</v>
      </c>
      <c r="BU10" s="22" t="e">
        <f t="shared" si="89"/>
        <v>#DIV/0!</v>
      </c>
      <c r="BV10" s="23" t="e">
        <f t="shared" si="89"/>
        <v>#DIV/0!</v>
      </c>
      <c r="BW10" s="24" t="e">
        <f t="shared" si="89"/>
        <v>#DIV/0!</v>
      </c>
      <c r="BX10" s="21" t="e">
        <f t="shared" ref="BX10:CA10" si="90">AF10</f>
        <v>#DIV/0!</v>
      </c>
      <c r="BY10" s="22" t="e">
        <f t="shared" si="90"/>
        <v>#DIV/0!</v>
      </c>
      <c r="BZ10" s="23" t="e">
        <f t="shared" si="90"/>
        <v>#DIV/0!</v>
      </c>
      <c r="CA10" s="24" t="e">
        <f t="shared" si="90"/>
        <v>#DIV/0!</v>
      </c>
      <c r="CB10" s="21" t="e">
        <f t="shared" ref="CB10:CE10" si="91">AO10</f>
        <v>#DIV/0!</v>
      </c>
      <c r="CC10" s="22" t="e">
        <f t="shared" si="91"/>
        <v>#DIV/0!</v>
      </c>
      <c r="CD10" s="23" t="e">
        <f t="shared" si="91"/>
        <v>#DIV/0!</v>
      </c>
      <c r="CE10" s="24" t="e">
        <f t="shared" si="91"/>
        <v>#DIV/0!</v>
      </c>
      <c r="CF10" s="21" t="e">
        <f t="shared" ref="CF10:CI10" si="92">BD10</f>
        <v>#DIV/0!</v>
      </c>
      <c r="CG10" s="22" t="e">
        <f t="shared" si="92"/>
        <v>#DIV/0!</v>
      </c>
      <c r="CH10" s="23" t="e">
        <f t="shared" si="92"/>
        <v>#DIV/0!</v>
      </c>
      <c r="CI10" s="24" t="e">
        <f t="shared" si="92"/>
        <v>#DIV/0!</v>
      </c>
      <c r="CJ10" s="21" t="e">
        <f t="shared" ref="CJ10:CM10" si="93">BO10</f>
        <v>#DIV/0!</v>
      </c>
      <c r="CK10" s="22" t="e">
        <f t="shared" si="93"/>
        <v>#DIV/0!</v>
      </c>
      <c r="CL10" s="23" t="e">
        <f t="shared" si="93"/>
        <v>#DIV/0!</v>
      </c>
      <c r="CM10" s="24" t="e">
        <f t="shared" si="93"/>
        <v>#DIV/0!</v>
      </c>
      <c r="CN10" s="36" t="e">
        <f t="shared" ref="CN10:CQ10" si="94">AVERAGE(BT10,BX10,CB10,CF10,CJ10)</f>
        <v>#DIV/0!</v>
      </c>
      <c r="CO10" s="37" t="e">
        <f t="shared" si="94"/>
        <v>#DIV/0!</v>
      </c>
      <c r="CP10" s="38" t="e">
        <f t="shared" si="94"/>
        <v>#DIV/0!</v>
      </c>
      <c r="CQ10" s="39" t="e">
        <f t="shared" si="94"/>
        <v>#DIV/0!</v>
      </c>
      <c r="CR10" s="49"/>
      <c r="CS10" s="25"/>
      <c r="CT10" s="25"/>
      <c r="CU10" s="25"/>
      <c r="CV10" s="25"/>
      <c r="CW10" s="25"/>
    </row>
    <row r="11" spans="1:101" ht="14.25" customHeight="1" x14ac:dyDescent="0.2">
      <c r="A11" s="55">
        <v>7</v>
      </c>
      <c r="B11" s="57"/>
      <c r="C11" s="47"/>
      <c r="D11" s="47"/>
      <c r="E11" s="48"/>
      <c r="F11" s="48"/>
      <c r="G11" s="47"/>
      <c r="H11" s="47"/>
      <c r="I11" s="48"/>
      <c r="J11" s="48"/>
      <c r="K11" s="48"/>
      <c r="L11" s="48"/>
      <c r="M11" s="32" t="e">
        <f t="shared" ref="M11:N11" si="95">AVERAGE(C11,E11,G11,I11,K11)</f>
        <v>#DIV/0!</v>
      </c>
      <c r="N11" s="33" t="e">
        <f t="shared" si="95"/>
        <v>#DIV/0!</v>
      </c>
      <c r="O11" s="34" t="e">
        <f t="shared" ref="O11:P11" si="96">M11/3</f>
        <v>#DIV/0!</v>
      </c>
      <c r="P11" s="35" t="e">
        <f t="shared" si="96"/>
        <v>#DIV/0!</v>
      </c>
      <c r="Q11" s="49"/>
      <c r="R11" s="52"/>
      <c r="S11" s="53"/>
      <c r="T11" s="51"/>
      <c r="U11" s="53"/>
      <c r="V11" s="51"/>
      <c r="W11" s="53"/>
      <c r="X11" s="47"/>
      <c r="Y11" s="47"/>
      <c r="Z11" s="47"/>
      <c r="AA11" s="47"/>
      <c r="AB11" s="48"/>
      <c r="AC11" s="48"/>
      <c r="AD11" s="51"/>
      <c r="AE11" s="53"/>
      <c r="AF11" s="32" t="e">
        <f t="shared" ref="AF11:AG11" si="97">AVERAGE(R11,T11,V11,X11,Z11,AB11,AD11)</f>
        <v>#DIV/0!</v>
      </c>
      <c r="AG11" s="33" t="e">
        <f t="shared" si="97"/>
        <v>#DIV/0!</v>
      </c>
      <c r="AH11" s="34" t="e">
        <f t="shared" ref="AH11:AI11" si="98">AF11/3</f>
        <v>#DIV/0!</v>
      </c>
      <c r="AI11" s="35" t="e">
        <f t="shared" si="98"/>
        <v>#DIV/0!</v>
      </c>
      <c r="AJ11" s="49"/>
      <c r="AK11" s="47"/>
      <c r="AL11" s="48"/>
      <c r="AM11" s="48"/>
      <c r="AN11" s="48"/>
      <c r="AO11" s="32" t="e">
        <f t="shared" ref="AO11:AP11" si="99">AVERAGE(AK11,AM11)</f>
        <v>#DIV/0!</v>
      </c>
      <c r="AP11" s="33" t="e">
        <f t="shared" si="99"/>
        <v>#DIV/0!</v>
      </c>
      <c r="AQ11" s="34" t="e">
        <f t="shared" ref="AQ11:AR11" si="100">AO11/3</f>
        <v>#DIV/0!</v>
      </c>
      <c r="AR11" s="35" t="e">
        <f t="shared" si="100"/>
        <v>#DIV/0!</v>
      </c>
      <c r="AS11" s="49"/>
      <c r="AT11" s="47"/>
      <c r="AU11" s="48"/>
      <c r="AV11" s="47"/>
      <c r="AW11" s="48"/>
      <c r="AX11" s="47"/>
      <c r="AY11" s="48"/>
      <c r="AZ11" s="48"/>
      <c r="BA11" s="48"/>
      <c r="BB11" s="48"/>
      <c r="BC11" s="48"/>
      <c r="BD11" s="32" t="e">
        <f t="shared" ref="BD11:BE11" si="101">AVERAGE(AT11,AV11,AX11,AZ11,BB11)</f>
        <v>#DIV/0!</v>
      </c>
      <c r="BE11" s="33" t="e">
        <f t="shared" si="101"/>
        <v>#DIV/0!</v>
      </c>
      <c r="BF11" s="34" t="e">
        <f t="shared" ref="BF11:BG11" si="102">BD11/3</f>
        <v>#DIV/0!</v>
      </c>
      <c r="BG11" s="35" t="e">
        <f t="shared" si="102"/>
        <v>#DIV/0!</v>
      </c>
      <c r="BH11" s="49"/>
      <c r="BI11" s="47"/>
      <c r="BJ11" s="48"/>
      <c r="BK11" s="47"/>
      <c r="BL11" s="48"/>
      <c r="BM11" s="47"/>
      <c r="BN11" s="48"/>
      <c r="BO11" s="32" t="e">
        <f t="shared" ref="BO11:BP11" si="103">AVERAGE(BI11,BK11,BM11)</f>
        <v>#DIV/0!</v>
      </c>
      <c r="BP11" s="33" t="e">
        <f t="shared" si="103"/>
        <v>#DIV/0!</v>
      </c>
      <c r="BQ11" s="34" t="e">
        <f t="shared" ref="BQ11:BR11" si="104">BO11/3</f>
        <v>#DIV/0!</v>
      </c>
      <c r="BR11" s="35" t="e">
        <f t="shared" si="104"/>
        <v>#DIV/0!</v>
      </c>
      <c r="BS11" s="49"/>
      <c r="BT11" s="21" t="e">
        <f t="shared" ref="BT11:BW11" si="105">M11</f>
        <v>#DIV/0!</v>
      </c>
      <c r="BU11" s="22" t="e">
        <f t="shared" si="105"/>
        <v>#DIV/0!</v>
      </c>
      <c r="BV11" s="23" t="e">
        <f t="shared" si="105"/>
        <v>#DIV/0!</v>
      </c>
      <c r="BW11" s="24" t="e">
        <f t="shared" si="105"/>
        <v>#DIV/0!</v>
      </c>
      <c r="BX11" s="21" t="e">
        <f t="shared" ref="BX11:CA11" si="106">AF11</f>
        <v>#DIV/0!</v>
      </c>
      <c r="BY11" s="22" t="e">
        <f t="shared" si="106"/>
        <v>#DIV/0!</v>
      </c>
      <c r="BZ11" s="23" t="e">
        <f t="shared" si="106"/>
        <v>#DIV/0!</v>
      </c>
      <c r="CA11" s="24" t="e">
        <f t="shared" si="106"/>
        <v>#DIV/0!</v>
      </c>
      <c r="CB11" s="21" t="e">
        <f t="shared" ref="CB11:CE11" si="107">AO11</f>
        <v>#DIV/0!</v>
      </c>
      <c r="CC11" s="22" t="e">
        <f t="shared" si="107"/>
        <v>#DIV/0!</v>
      </c>
      <c r="CD11" s="23" t="e">
        <f t="shared" si="107"/>
        <v>#DIV/0!</v>
      </c>
      <c r="CE11" s="24" t="e">
        <f t="shared" si="107"/>
        <v>#DIV/0!</v>
      </c>
      <c r="CF11" s="21" t="e">
        <f t="shared" ref="CF11:CI11" si="108">BD11</f>
        <v>#DIV/0!</v>
      </c>
      <c r="CG11" s="22" t="e">
        <f t="shared" si="108"/>
        <v>#DIV/0!</v>
      </c>
      <c r="CH11" s="23" t="e">
        <f t="shared" si="108"/>
        <v>#DIV/0!</v>
      </c>
      <c r="CI11" s="24" t="e">
        <f t="shared" si="108"/>
        <v>#DIV/0!</v>
      </c>
      <c r="CJ11" s="21" t="e">
        <f t="shared" ref="CJ11:CM11" si="109">BO11</f>
        <v>#DIV/0!</v>
      </c>
      <c r="CK11" s="22" t="e">
        <f t="shared" si="109"/>
        <v>#DIV/0!</v>
      </c>
      <c r="CL11" s="23" t="e">
        <f t="shared" si="109"/>
        <v>#DIV/0!</v>
      </c>
      <c r="CM11" s="24" t="e">
        <f t="shared" si="109"/>
        <v>#DIV/0!</v>
      </c>
      <c r="CN11" s="36" t="e">
        <f t="shared" ref="CN11:CQ11" si="110">AVERAGE(BT11,BX11,CB11,CF11,CJ11)</f>
        <v>#DIV/0!</v>
      </c>
      <c r="CO11" s="37" t="e">
        <f t="shared" si="110"/>
        <v>#DIV/0!</v>
      </c>
      <c r="CP11" s="38" t="e">
        <f t="shared" si="110"/>
        <v>#DIV/0!</v>
      </c>
      <c r="CQ11" s="39" t="e">
        <f t="shared" si="110"/>
        <v>#DIV/0!</v>
      </c>
      <c r="CR11" s="49"/>
      <c r="CS11" s="25"/>
      <c r="CT11" s="25"/>
      <c r="CU11" s="25"/>
      <c r="CV11" s="25"/>
      <c r="CW11" s="25"/>
    </row>
    <row r="12" spans="1:101" ht="14.25" customHeight="1" x14ac:dyDescent="0.2">
      <c r="A12" s="55">
        <v>8</v>
      </c>
      <c r="B12" s="57"/>
      <c r="C12" s="47"/>
      <c r="D12" s="47"/>
      <c r="E12" s="48"/>
      <c r="F12" s="48"/>
      <c r="G12" s="47"/>
      <c r="H12" s="47"/>
      <c r="I12" s="48"/>
      <c r="J12" s="48"/>
      <c r="K12" s="48"/>
      <c r="L12" s="48"/>
      <c r="M12" s="32" t="e">
        <f t="shared" ref="M12:N12" si="111">AVERAGE(C12,E12,G12,I12,K12)</f>
        <v>#DIV/0!</v>
      </c>
      <c r="N12" s="33" t="e">
        <f t="shared" si="111"/>
        <v>#DIV/0!</v>
      </c>
      <c r="O12" s="34" t="e">
        <f t="shared" ref="O12:P12" si="112">M12/3</f>
        <v>#DIV/0!</v>
      </c>
      <c r="P12" s="35" t="e">
        <f t="shared" si="112"/>
        <v>#DIV/0!</v>
      </c>
      <c r="Q12" s="49"/>
      <c r="R12" s="52"/>
      <c r="S12" s="53"/>
      <c r="T12" s="51"/>
      <c r="U12" s="53"/>
      <c r="V12" s="51"/>
      <c r="W12" s="53"/>
      <c r="X12" s="47"/>
      <c r="Y12" s="47"/>
      <c r="Z12" s="47"/>
      <c r="AA12" s="47"/>
      <c r="AB12" s="48"/>
      <c r="AC12" s="48"/>
      <c r="AD12" s="51"/>
      <c r="AE12" s="53"/>
      <c r="AF12" s="32" t="e">
        <f t="shared" ref="AF12:AG12" si="113">AVERAGE(R12,T12,V12,X12,Z12,AB12,AD12)</f>
        <v>#DIV/0!</v>
      </c>
      <c r="AG12" s="33" t="e">
        <f t="shared" si="113"/>
        <v>#DIV/0!</v>
      </c>
      <c r="AH12" s="34" t="e">
        <f t="shared" ref="AH12:AI12" si="114">AF12/3</f>
        <v>#DIV/0!</v>
      </c>
      <c r="AI12" s="35" t="e">
        <f t="shared" si="114"/>
        <v>#DIV/0!</v>
      </c>
      <c r="AJ12" s="49"/>
      <c r="AK12" s="47"/>
      <c r="AL12" s="48"/>
      <c r="AM12" s="48"/>
      <c r="AN12" s="48"/>
      <c r="AO12" s="32" t="e">
        <f t="shared" ref="AO12:AP12" si="115">AVERAGE(AK12,AM12)</f>
        <v>#DIV/0!</v>
      </c>
      <c r="AP12" s="33" t="e">
        <f t="shared" si="115"/>
        <v>#DIV/0!</v>
      </c>
      <c r="AQ12" s="34" t="e">
        <f t="shared" ref="AQ12:AR12" si="116">AO12/3</f>
        <v>#DIV/0!</v>
      </c>
      <c r="AR12" s="35" t="e">
        <f t="shared" si="116"/>
        <v>#DIV/0!</v>
      </c>
      <c r="AS12" s="49"/>
      <c r="AT12" s="47"/>
      <c r="AU12" s="48"/>
      <c r="AV12" s="47"/>
      <c r="AW12" s="48"/>
      <c r="AX12" s="47"/>
      <c r="AY12" s="48"/>
      <c r="AZ12" s="48"/>
      <c r="BA12" s="48"/>
      <c r="BB12" s="48"/>
      <c r="BC12" s="48"/>
      <c r="BD12" s="32" t="e">
        <f t="shared" ref="BD12:BE12" si="117">AVERAGE(AT12,AV12,AX12,AZ12,BB12)</f>
        <v>#DIV/0!</v>
      </c>
      <c r="BE12" s="33" t="e">
        <f t="shared" si="117"/>
        <v>#DIV/0!</v>
      </c>
      <c r="BF12" s="34" t="e">
        <f t="shared" ref="BF12:BG12" si="118">BD12/3</f>
        <v>#DIV/0!</v>
      </c>
      <c r="BG12" s="35" t="e">
        <f t="shared" si="118"/>
        <v>#DIV/0!</v>
      </c>
      <c r="BH12" s="49"/>
      <c r="BI12" s="47"/>
      <c r="BJ12" s="48"/>
      <c r="BK12" s="47"/>
      <c r="BL12" s="48"/>
      <c r="BM12" s="47"/>
      <c r="BN12" s="48"/>
      <c r="BO12" s="32" t="e">
        <f t="shared" ref="BO12:BP12" si="119">AVERAGE(BI12,BK12,BM12)</f>
        <v>#DIV/0!</v>
      </c>
      <c r="BP12" s="33" t="e">
        <f t="shared" si="119"/>
        <v>#DIV/0!</v>
      </c>
      <c r="BQ12" s="34" t="e">
        <f t="shared" ref="BQ12:BR12" si="120">BO12/3</f>
        <v>#DIV/0!</v>
      </c>
      <c r="BR12" s="35" t="e">
        <f t="shared" si="120"/>
        <v>#DIV/0!</v>
      </c>
      <c r="BS12" s="49"/>
      <c r="BT12" s="21" t="e">
        <f t="shared" ref="BT12:BW12" si="121">M12</f>
        <v>#DIV/0!</v>
      </c>
      <c r="BU12" s="22" t="e">
        <f t="shared" si="121"/>
        <v>#DIV/0!</v>
      </c>
      <c r="BV12" s="23" t="e">
        <f t="shared" si="121"/>
        <v>#DIV/0!</v>
      </c>
      <c r="BW12" s="24" t="e">
        <f t="shared" si="121"/>
        <v>#DIV/0!</v>
      </c>
      <c r="BX12" s="21" t="e">
        <f t="shared" ref="BX12:CA12" si="122">AF12</f>
        <v>#DIV/0!</v>
      </c>
      <c r="BY12" s="22" t="e">
        <f t="shared" si="122"/>
        <v>#DIV/0!</v>
      </c>
      <c r="BZ12" s="23" t="e">
        <f t="shared" si="122"/>
        <v>#DIV/0!</v>
      </c>
      <c r="CA12" s="24" t="e">
        <f t="shared" si="122"/>
        <v>#DIV/0!</v>
      </c>
      <c r="CB12" s="21" t="e">
        <f t="shared" ref="CB12:CE12" si="123">AO12</f>
        <v>#DIV/0!</v>
      </c>
      <c r="CC12" s="22" t="e">
        <f t="shared" si="123"/>
        <v>#DIV/0!</v>
      </c>
      <c r="CD12" s="23" t="e">
        <f t="shared" si="123"/>
        <v>#DIV/0!</v>
      </c>
      <c r="CE12" s="24" t="e">
        <f t="shared" si="123"/>
        <v>#DIV/0!</v>
      </c>
      <c r="CF12" s="21" t="e">
        <f t="shared" ref="CF12:CI12" si="124">BD12</f>
        <v>#DIV/0!</v>
      </c>
      <c r="CG12" s="22" t="e">
        <f t="shared" si="124"/>
        <v>#DIV/0!</v>
      </c>
      <c r="CH12" s="23" t="e">
        <f t="shared" si="124"/>
        <v>#DIV/0!</v>
      </c>
      <c r="CI12" s="24" t="e">
        <f t="shared" si="124"/>
        <v>#DIV/0!</v>
      </c>
      <c r="CJ12" s="21" t="e">
        <f t="shared" ref="CJ12:CM12" si="125">BO12</f>
        <v>#DIV/0!</v>
      </c>
      <c r="CK12" s="22" t="e">
        <f t="shared" si="125"/>
        <v>#DIV/0!</v>
      </c>
      <c r="CL12" s="23" t="e">
        <f t="shared" si="125"/>
        <v>#DIV/0!</v>
      </c>
      <c r="CM12" s="24" t="e">
        <f t="shared" si="125"/>
        <v>#DIV/0!</v>
      </c>
      <c r="CN12" s="36" t="e">
        <f t="shared" ref="CN12:CQ12" si="126">AVERAGE(BT12,BX12,CB12,CF12,CJ12)</f>
        <v>#DIV/0!</v>
      </c>
      <c r="CO12" s="37" t="e">
        <f t="shared" si="126"/>
        <v>#DIV/0!</v>
      </c>
      <c r="CP12" s="38" t="e">
        <f t="shared" si="126"/>
        <v>#DIV/0!</v>
      </c>
      <c r="CQ12" s="39" t="e">
        <f t="shared" si="126"/>
        <v>#DIV/0!</v>
      </c>
      <c r="CR12" s="49"/>
      <c r="CS12" s="25"/>
      <c r="CT12" s="25"/>
      <c r="CU12" s="25"/>
      <c r="CV12" s="25"/>
      <c r="CW12" s="25"/>
    </row>
    <row r="13" spans="1:101" ht="14.25" customHeight="1" x14ac:dyDescent="0.2">
      <c r="A13" s="55">
        <v>9</v>
      </c>
      <c r="B13" s="57"/>
      <c r="C13" s="47"/>
      <c r="D13" s="47"/>
      <c r="E13" s="48"/>
      <c r="F13" s="48"/>
      <c r="G13" s="47"/>
      <c r="H13" s="47"/>
      <c r="I13" s="48"/>
      <c r="J13" s="48"/>
      <c r="K13" s="48"/>
      <c r="L13" s="48"/>
      <c r="M13" s="32" t="e">
        <f t="shared" ref="M13:N13" si="127">AVERAGE(C13,E13,G13,I13,K13)</f>
        <v>#DIV/0!</v>
      </c>
      <c r="N13" s="33" t="e">
        <f t="shared" si="127"/>
        <v>#DIV/0!</v>
      </c>
      <c r="O13" s="34" t="e">
        <f t="shared" ref="O13:P13" si="128">M13/3</f>
        <v>#DIV/0!</v>
      </c>
      <c r="P13" s="35" t="e">
        <f t="shared" si="128"/>
        <v>#DIV/0!</v>
      </c>
      <c r="Q13" s="49"/>
      <c r="R13" s="52"/>
      <c r="S13" s="53"/>
      <c r="T13" s="51"/>
      <c r="U13" s="53"/>
      <c r="V13" s="51"/>
      <c r="W13" s="53"/>
      <c r="X13" s="47"/>
      <c r="Y13" s="47"/>
      <c r="Z13" s="47"/>
      <c r="AA13" s="47"/>
      <c r="AB13" s="48"/>
      <c r="AC13" s="48"/>
      <c r="AD13" s="51"/>
      <c r="AE13" s="53"/>
      <c r="AF13" s="32" t="e">
        <f t="shared" ref="AF13:AG13" si="129">AVERAGE(R13,T13,V13,X13,Z13,AB13,AD13)</f>
        <v>#DIV/0!</v>
      </c>
      <c r="AG13" s="33" t="e">
        <f t="shared" si="129"/>
        <v>#DIV/0!</v>
      </c>
      <c r="AH13" s="34" t="e">
        <f t="shared" ref="AH13:AI13" si="130">AF13/3</f>
        <v>#DIV/0!</v>
      </c>
      <c r="AI13" s="35" t="e">
        <f t="shared" si="130"/>
        <v>#DIV/0!</v>
      </c>
      <c r="AJ13" s="49"/>
      <c r="AK13" s="47"/>
      <c r="AL13" s="48"/>
      <c r="AM13" s="48"/>
      <c r="AN13" s="48"/>
      <c r="AO13" s="32" t="e">
        <f t="shared" ref="AO13:AP13" si="131">AVERAGE(AK13,AM13)</f>
        <v>#DIV/0!</v>
      </c>
      <c r="AP13" s="33" t="e">
        <f t="shared" si="131"/>
        <v>#DIV/0!</v>
      </c>
      <c r="AQ13" s="34" t="e">
        <f t="shared" ref="AQ13:AR13" si="132">AO13/3</f>
        <v>#DIV/0!</v>
      </c>
      <c r="AR13" s="35" t="e">
        <f t="shared" si="132"/>
        <v>#DIV/0!</v>
      </c>
      <c r="AS13" s="49"/>
      <c r="AT13" s="47"/>
      <c r="AU13" s="48"/>
      <c r="AV13" s="47"/>
      <c r="AW13" s="48"/>
      <c r="AX13" s="47"/>
      <c r="AY13" s="48"/>
      <c r="AZ13" s="48"/>
      <c r="BA13" s="48"/>
      <c r="BB13" s="48"/>
      <c r="BC13" s="48"/>
      <c r="BD13" s="32" t="e">
        <f t="shared" ref="BD13:BE13" si="133">AVERAGE(AT13,AV13,AX13,AZ13,BB13)</f>
        <v>#DIV/0!</v>
      </c>
      <c r="BE13" s="33" t="e">
        <f t="shared" si="133"/>
        <v>#DIV/0!</v>
      </c>
      <c r="BF13" s="34" t="e">
        <f t="shared" ref="BF13:BG13" si="134">BD13/3</f>
        <v>#DIV/0!</v>
      </c>
      <c r="BG13" s="35" t="e">
        <f t="shared" si="134"/>
        <v>#DIV/0!</v>
      </c>
      <c r="BH13" s="49"/>
      <c r="BI13" s="47"/>
      <c r="BJ13" s="48"/>
      <c r="BK13" s="47"/>
      <c r="BL13" s="48"/>
      <c r="BM13" s="47"/>
      <c r="BN13" s="48"/>
      <c r="BO13" s="32" t="e">
        <f t="shared" ref="BO13:BP13" si="135">AVERAGE(BI13,BK13,BM13)</f>
        <v>#DIV/0!</v>
      </c>
      <c r="BP13" s="33" t="e">
        <f t="shared" si="135"/>
        <v>#DIV/0!</v>
      </c>
      <c r="BQ13" s="34" t="e">
        <f t="shared" ref="BQ13:BR13" si="136">BO13/3</f>
        <v>#DIV/0!</v>
      </c>
      <c r="BR13" s="35" t="e">
        <f t="shared" si="136"/>
        <v>#DIV/0!</v>
      </c>
      <c r="BS13" s="49"/>
      <c r="BT13" s="21" t="e">
        <f t="shared" ref="BT13:BW13" si="137">M13</f>
        <v>#DIV/0!</v>
      </c>
      <c r="BU13" s="22" t="e">
        <f t="shared" si="137"/>
        <v>#DIV/0!</v>
      </c>
      <c r="BV13" s="23" t="e">
        <f t="shared" si="137"/>
        <v>#DIV/0!</v>
      </c>
      <c r="BW13" s="24" t="e">
        <f t="shared" si="137"/>
        <v>#DIV/0!</v>
      </c>
      <c r="BX13" s="21" t="e">
        <f t="shared" ref="BX13:CA13" si="138">AF13</f>
        <v>#DIV/0!</v>
      </c>
      <c r="BY13" s="22" t="e">
        <f t="shared" si="138"/>
        <v>#DIV/0!</v>
      </c>
      <c r="BZ13" s="23" t="e">
        <f t="shared" si="138"/>
        <v>#DIV/0!</v>
      </c>
      <c r="CA13" s="24" t="e">
        <f t="shared" si="138"/>
        <v>#DIV/0!</v>
      </c>
      <c r="CB13" s="21" t="e">
        <f t="shared" ref="CB13:CE13" si="139">AO13</f>
        <v>#DIV/0!</v>
      </c>
      <c r="CC13" s="22" t="e">
        <f t="shared" si="139"/>
        <v>#DIV/0!</v>
      </c>
      <c r="CD13" s="23" t="e">
        <f t="shared" si="139"/>
        <v>#DIV/0!</v>
      </c>
      <c r="CE13" s="24" t="e">
        <f t="shared" si="139"/>
        <v>#DIV/0!</v>
      </c>
      <c r="CF13" s="21" t="e">
        <f t="shared" ref="CF13:CI13" si="140">BD13</f>
        <v>#DIV/0!</v>
      </c>
      <c r="CG13" s="22" t="e">
        <f t="shared" si="140"/>
        <v>#DIV/0!</v>
      </c>
      <c r="CH13" s="23" t="e">
        <f t="shared" si="140"/>
        <v>#DIV/0!</v>
      </c>
      <c r="CI13" s="24" t="e">
        <f t="shared" si="140"/>
        <v>#DIV/0!</v>
      </c>
      <c r="CJ13" s="21" t="e">
        <f t="shared" ref="CJ13:CM13" si="141">BO13</f>
        <v>#DIV/0!</v>
      </c>
      <c r="CK13" s="22" t="e">
        <f t="shared" si="141"/>
        <v>#DIV/0!</v>
      </c>
      <c r="CL13" s="23" t="e">
        <f t="shared" si="141"/>
        <v>#DIV/0!</v>
      </c>
      <c r="CM13" s="24" t="e">
        <f t="shared" si="141"/>
        <v>#DIV/0!</v>
      </c>
      <c r="CN13" s="36" t="e">
        <f t="shared" ref="CN13:CQ13" si="142">AVERAGE(BT13,BX13,CB13,CF13,CJ13)</f>
        <v>#DIV/0!</v>
      </c>
      <c r="CO13" s="37" t="e">
        <f t="shared" si="142"/>
        <v>#DIV/0!</v>
      </c>
      <c r="CP13" s="38" t="e">
        <f t="shared" si="142"/>
        <v>#DIV/0!</v>
      </c>
      <c r="CQ13" s="39" t="e">
        <f t="shared" si="142"/>
        <v>#DIV/0!</v>
      </c>
      <c r="CR13" s="49"/>
      <c r="CS13" s="25"/>
      <c r="CT13" s="25"/>
      <c r="CU13" s="25"/>
      <c r="CV13" s="25"/>
      <c r="CW13" s="25"/>
    </row>
    <row r="14" spans="1:101" ht="14.25" customHeight="1" x14ac:dyDescent="0.2">
      <c r="A14" s="55">
        <v>10</v>
      </c>
      <c r="B14" s="57"/>
      <c r="C14" s="47"/>
      <c r="D14" s="47"/>
      <c r="E14" s="48"/>
      <c r="F14" s="48"/>
      <c r="G14" s="47"/>
      <c r="H14" s="47"/>
      <c r="I14" s="48"/>
      <c r="J14" s="48"/>
      <c r="K14" s="48"/>
      <c r="L14" s="48"/>
      <c r="M14" s="32" t="e">
        <f t="shared" ref="M14:N14" si="143">AVERAGE(C14,E14,G14,I14,K14)</f>
        <v>#DIV/0!</v>
      </c>
      <c r="N14" s="33" t="e">
        <f t="shared" si="143"/>
        <v>#DIV/0!</v>
      </c>
      <c r="O14" s="34" t="e">
        <f t="shared" ref="O14:P14" si="144">M14/3</f>
        <v>#DIV/0!</v>
      </c>
      <c r="P14" s="35" t="e">
        <f t="shared" si="144"/>
        <v>#DIV/0!</v>
      </c>
      <c r="Q14" s="49"/>
      <c r="R14" s="52"/>
      <c r="S14" s="53"/>
      <c r="T14" s="51"/>
      <c r="U14" s="53"/>
      <c r="V14" s="51"/>
      <c r="W14" s="53"/>
      <c r="X14" s="47"/>
      <c r="Y14" s="47"/>
      <c r="Z14" s="47"/>
      <c r="AA14" s="47"/>
      <c r="AB14" s="48"/>
      <c r="AC14" s="48"/>
      <c r="AD14" s="51"/>
      <c r="AE14" s="53"/>
      <c r="AF14" s="32" t="e">
        <f t="shared" ref="AF14:AG14" si="145">AVERAGE(R14,T14,V14,X14,Z14,AB14,AD14)</f>
        <v>#DIV/0!</v>
      </c>
      <c r="AG14" s="33" t="e">
        <f t="shared" si="145"/>
        <v>#DIV/0!</v>
      </c>
      <c r="AH14" s="34" t="e">
        <f t="shared" ref="AH14:AI14" si="146">AF14/3</f>
        <v>#DIV/0!</v>
      </c>
      <c r="AI14" s="35" t="e">
        <f t="shared" si="146"/>
        <v>#DIV/0!</v>
      </c>
      <c r="AJ14" s="49"/>
      <c r="AK14" s="47"/>
      <c r="AL14" s="48"/>
      <c r="AM14" s="48"/>
      <c r="AN14" s="48"/>
      <c r="AO14" s="32" t="e">
        <f t="shared" ref="AO14:AP14" si="147">AVERAGE(AK14,AM14)</f>
        <v>#DIV/0!</v>
      </c>
      <c r="AP14" s="33" t="e">
        <f t="shared" si="147"/>
        <v>#DIV/0!</v>
      </c>
      <c r="AQ14" s="34" t="e">
        <f t="shared" ref="AQ14:AR14" si="148">AO14/3</f>
        <v>#DIV/0!</v>
      </c>
      <c r="AR14" s="35" t="e">
        <f t="shared" si="148"/>
        <v>#DIV/0!</v>
      </c>
      <c r="AS14" s="49"/>
      <c r="AT14" s="47"/>
      <c r="AU14" s="48"/>
      <c r="AV14" s="47"/>
      <c r="AW14" s="48"/>
      <c r="AX14" s="47"/>
      <c r="AY14" s="48"/>
      <c r="AZ14" s="48"/>
      <c r="BA14" s="48"/>
      <c r="BB14" s="48"/>
      <c r="BC14" s="48"/>
      <c r="BD14" s="32" t="e">
        <f t="shared" ref="BD14:BE14" si="149">AVERAGE(AT14,AV14,AX14,AZ14,BB14)</f>
        <v>#DIV/0!</v>
      </c>
      <c r="BE14" s="33" t="e">
        <f t="shared" si="149"/>
        <v>#DIV/0!</v>
      </c>
      <c r="BF14" s="34" t="e">
        <f t="shared" ref="BF14:BG14" si="150">BD14/3</f>
        <v>#DIV/0!</v>
      </c>
      <c r="BG14" s="35" t="e">
        <f t="shared" si="150"/>
        <v>#DIV/0!</v>
      </c>
      <c r="BH14" s="49"/>
      <c r="BI14" s="47"/>
      <c r="BJ14" s="48"/>
      <c r="BK14" s="47"/>
      <c r="BL14" s="48"/>
      <c r="BM14" s="47"/>
      <c r="BN14" s="48"/>
      <c r="BO14" s="32" t="e">
        <f t="shared" ref="BO14:BP14" si="151">AVERAGE(BI14,BK14,BM14)</f>
        <v>#DIV/0!</v>
      </c>
      <c r="BP14" s="33" t="e">
        <f t="shared" si="151"/>
        <v>#DIV/0!</v>
      </c>
      <c r="BQ14" s="34" t="e">
        <f t="shared" ref="BQ14:BR14" si="152">BO14/3</f>
        <v>#DIV/0!</v>
      </c>
      <c r="BR14" s="35" t="e">
        <f t="shared" si="152"/>
        <v>#DIV/0!</v>
      </c>
      <c r="BS14" s="49"/>
      <c r="BT14" s="21" t="e">
        <f t="shared" ref="BT14:BW14" si="153">M14</f>
        <v>#DIV/0!</v>
      </c>
      <c r="BU14" s="22" t="e">
        <f t="shared" si="153"/>
        <v>#DIV/0!</v>
      </c>
      <c r="BV14" s="23" t="e">
        <f t="shared" si="153"/>
        <v>#DIV/0!</v>
      </c>
      <c r="BW14" s="24" t="e">
        <f t="shared" si="153"/>
        <v>#DIV/0!</v>
      </c>
      <c r="BX14" s="21" t="e">
        <f t="shared" ref="BX14:CA14" si="154">AF14</f>
        <v>#DIV/0!</v>
      </c>
      <c r="BY14" s="22" t="e">
        <f t="shared" si="154"/>
        <v>#DIV/0!</v>
      </c>
      <c r="BZ14" s="23" t="e">
        <f t="shared" si="154"/>
        <v>#DIV/0!</v>
      </c>
      <c r="CA14" s="24" t="e">
        <f t="shared" si="154"/>
        <v>#DIV/0!</v>
      </c>
      <c r="CB14" s="21" t="e">
        <f t="shared" ref="CB14:CE14" si="155">AO14</f>
        <v>#DIV/0!</v>
      </c>
      <c r="CC14" s="22" t="e">
        <f t="shared" si="155"/>
        <v>#DIV/0!</v>
      </c>
      <c r="CD14" s="23" t="e">
        <f t="shared" si="155"/>
        <v>#DIV/0!</v>
      </c>
      <c r="CE14" s="24" t="e">
        <f t="shared" si="155"/>
        <v>#DIV/0!</v>
      </c>
      <c r="CF14" s="21" t="e">
        <f t="shared" ref="CF14:CI14" si="156">BD14</f>
        <v>#DIV/0!</v>
      </c>
      <c r="CG14" s="22" t="e">
        <f t="shared" si="156"/>
        <v>#DIV/0!</v>
      </c>
      <c r="CH14" s="23" t="e">
        <f t="shared" si="156"/>
        <v>#DIV/0!</v>
      </c>
      <c r="CI14" s="24" t="e">
        <f t="shared" si="156"/>
        <v>#DIV/0!</v>
      </c>
      <c r="CJ14" s="21" t="e">
        <f t="shared" ref="CJ14:CM14" si="157">BO14</f>
        <v>#DIV/0!</v>
      </c>
      <c r="CK14" s="22" t="e">
        <f t="shared" si="157"/>
        <v>#DIV/0!</v>
      </c>
      <c r="CL14" s="23" t="e">
        <f t="shared" si="157"/>
        <v>#DIV/0!</v>
      </c>
      <c r="CM14" s="24" t="e">
        <f t="shared" si="157"/>
        <v>#DIV/0!</v>
      </c>
      <c r="CN14" s="36" t="e">
        <f t="shared" ref="CN14:CQ14" si="158">AVERAGE(BT14,BX14,CB14,CF14,CJ14)</f>
        <v>#DIV/0!</v>
      </c>
      <c r="CO14" s="37" t="e">
        <f t="shared" si="158"/>
        <v>#DIV/0!</v>
      </c>
      <c r="CP14" s="38" t="e">
        <f t="shared" si="158"/>
        <v>#DIV/0!</v>
      </c>
      <c r="CQ14" s="39" t="e">
        <f t="shared" si="158"/>
        <v>#DIV/0!</v>
      </c>
      <c r="CR14" s="49"/>
      <c r="CS14" s="25"/>
      <c r="CT14" s="25"/>
      <c r="CU14" s="25"/>
      <c r="CV14" s="25"/>
      <c r="CW14" s="25"/>
    </row>
    <row r="15" spans="1:101" ht="14.25" customHeight="1" x14ac:dyDescent="0.2">
      <c r="A15" s="55">
        <v>11</v>
      </c>
      <c r="B15" s="57"/>
      <c r="C15" s="47"/>
      <c r="D15" s="47"/>
      <c r="E15" s="48"/>
      <c r="F15" s="48"/>
      <c r="G15" s="47"/>
      <c r="H15" s="47"/>
      <c r="I15" s="48"/>
      <c r="J15" s="48"/>
      <c r="K15" s="48"/>
      <c r="L15" s="48"/>
      <c r="M15" s="32" t="e">
        <f t="shared" ref="M15:N15" si="159">AVERAGE(C15,E15,G15,I15,K15)</f>
        <v>#DIV/0!</v>
      </c>
      <c r="N15" s="33" t="e">
        <f t="shared" si="159"/>
        <v>#DIV/0!</v>
      </c>
      <c r="O15" s="34" t="e">
        <f t="shared" ref="O15:P15" si="160">M15/3</f>
        <v>#DIV/0!</v>
      </c>
      <c r="P15" s="35" t="e">
        <f t="shared" si="160"/>
        <v>#DIV/0!</v>
      </c>
      <c r="Q15" s="49"/>
      <c r="R15" s="52"/>
      <c r="S15" s="53"/>
      <c r="T15" s="51"/>
      <c r="U15" s="53"/>
      <c r="V15" s="51"/>
      <c r="W15" s="53"/>
      <c r="X15" s="47"/>
      <c r="Y15" s="47"/>
      <c r="Z15" s="47"/>
      <c r="AA15" s="47"/>
      <c r="AB15" s="48"/>
      <c r="AC15" s="48"/>
      <c r="AD15" s="51"/>
      <c r="AE15" s="53"/>
      <c r="AF15" s="32" t="e">
        <f t="shared" ref="AF15:AG15" si="161">AVERAGE(R15,T15,V15,X15,Z15,AB15,AD15)</f>
        <v>#DIV/0!</v>
      </c>
      <c r="AG15" s="33" t="e">
        <f t="shared" si="161"/>
        <v>#DIV/0!</v>
      </c>
      <c r="AH15" s="34" t="e">
        <f t="shared" ref="AH15:AI15" si="162">AF15/3</f>
        <v>#DIV/0!</v>
      </c>
      <c r="AI15" s="35" t="e">
        <f t="shared" si="162"/>
        <v>#DIV/0!</v>
      </c>
      <c r="AJ15" s="49"/>
      <c r="AK15" s="47"/>
      <c r="AL15" s="48"/>
      <c r="AM15" s="48"/>
      <c r="AN15" s="48"/>
      <c r="AO15" s="32" t="e">
        <f t="shared" ref="AO15:AP15" si="163">AVERAGE(AK15,AM15)</f>
        <v>#DIV/0!</v>
      </c>
      <c r="AP15" s="33" t="e">
        <f t="shared" si="163"/>
        <v>#DIV/0!</v>
      </c>
      <c r="AQ15" s="34" t="e">
        <f t="shared" ref="AQ15:AR15" si="164">AO15/3</f>
        <v>#DIV/0!</v>
      </c>
      <c r="AR15" s="35" t="e">
        <f t="shared" si="164"/>
        <v>#DIV/0!</v>
      </c>
      <c r="AS15" s="49"/>
      <c r="AT15" s="47"/>
      <c r="AU15" s="48"/>
      <c r="AV15" s="47"/>
      <c r="AW15" s="48"/>
      <c r="AX15" s="47"/>
      <c r="AY15" s="48"/>
      <c r="AZ15" s="48"/>
      <c r="BA15" s="48"/>
      <c r="BB15" s="48"/>
      <c r="BC15" s="48"/>
      <c r="BD15" s="32" t="e">
        <f t="shared" ref="BD15:BE15" si="165">AVERAGE(AT15,AV15,AX15,AZ15,BB15)</f>
        <v>#DIV/0!</v>
      </c>
      <c r="BE15" s="33" t="e">
        <f t="shared" si="165"/>
        <v>#DIV/0!</v>
      </c>
      <c r="BF15" s="34" t="e">
        <f t="shared" ref="BF15:BG15" si="166">BD15/3</f>
        <v>#DIV/0!</v>
      </c>
      <c r="BG15" s="35" t="e">
        <f t="shared" si="166"/>
        <v>#DIV/0!</v>
      </c>
      <c r="BH15" s="49"/>
      <c r="BI15" s="47"/>
      <c r="BJ15" s="48"/>
      <c r="BK15" s="47"/>
      <c r="BL15" s="48"/>
      <c r="BM15" s="47"/>
      <c r="BN15" s="48"/>
      <c r="BO15" s="32" t="e">
        <f t="shared" ref="BO15:BP15" si="167">AVERAGE(BI15,BK15,BM15)</f>
        <v>#DIV/0!</v>
      </c>
      <c r="BP15" s="33" t="e">
        <f t="shared" si="167"/>
        <v>#DIV/0!</v>
      </c>
      <c r="BQ15" s="34" t="e">
        <f t="shared" ref="BQ15:BR15" si="168">BO15/3</f>
        <v>#DIV/0!</v>
      </c>
      <c r="BR15" s="35" t="e">
        <f t="shared" si="168"/>
        <v>#DIV/0!</v>
      </c>
      <c r="BS15" s="49"/>
      <c r="BT15" s="21" t="e">
        <f t="shared" ref="BT15:BW15" si="169">M15</f>
        <v>#DIV/0!</v>
      </c>
      <c r="BU15" s="22" t="e">
        <f t="shared" si="169"/>
        <v>#DIV/0!</v>
      </c>
      <c r="BV15" s="23" t="e">
        <f t="shared" si="169"/>
        <v>#DIV/0!</v>
      </c>
      <c r="BW15" s="24" t="e">
        <f t="shared" si="169"/>
        <v>#DIV/0!</v>
      </c>
      <c r="BX15" s="21" t="e">
        <f t="shared" ref="BX15:CA15" si="170">AF15</f>
        <v>#DIV/0!</v>
      </c>
      <c r="BY15" s="22" t="e">
        <f t="shared" si="170"/>
        <v>#DIV/0!</v>
      </c>
      <c r="BZ15" s="23" t="e">
        <f t="shared" si="170"/>
        <v>#DIV/0!</v>
      </c>
      <c r="CA15" s="24" t="e">
        <f t="shared" si="170"/>
        <v>#DIV/0!</v>
      </c>
      <c r="CB15" s="21" t="e">
        <f t="shared" ref="CB15:CE15" si="171">AO15</f>
        <v>#DIV/0!</v>
      </c>
      <c r="CC15" s="22" t="e">
        <f t="shared" si="171"/>
        <v>#DIV/0!</v>
      </c>
      <c r="CD15" s="23" t="e">
        <f t="shared" si="171"/>
        <v>#DIV/0!</v>
      </c>
      <c r="CE15" s="24" t="e">
        <f t="shared" si="171"/>
        <v>#DIV/0!</v>
      </c>
      <c r="CF15" s="21" t="e">
        <f t="shared" ref="CF15:CI15" si="172">BD15</f>
        <v>#DIV/0!</v>
      </c>
      <c r="CG15" s="22" t="e">
        <f t="shared" si="172"/>
        <v>#DIV/0!</v>
      </c>
      <c r="CH15" s="23" t="e">
        <f t="shared" si="172"/>
        <v>#DIV/0!</v>
      </c>
      <c r="CI15" s="24" t="e">
        <f t="shared" si="172"/>
        <v>#DIV/0!</v>
      </c>
      <c r="CJ15" s="21" t="e">
        <f t="shared" ref="CJ15:CM15" si="173">BO15</f>
        <v>#DIV/0!</v>
      </c>
      <c r="CK15" s="22" t="e">
        <f t="shared" si="173"/>
        <v>#DIV/0!</v>
      </c>
      <c r="CL15" s="23" t="e">
        <f t="shared" si="173"/>
        <v>#DIV/0!</v>
      </c>
      <c r="CM15" s="24" t="e">
        <f t="shared" si="173"/>
        <v>#DIV/0!</v>
      </c>
      <c r="CN15" s="36" t="e">
        <f t="shared" ref="CN15:CQ15" si="174">AVERAGE(BT15,BX15,CB15,CF15,CJ15)</f>
        <v>#DIV/0!</v>
      </c>
      <c r="CO15" s="37" t="e">
        <f t="shared" si="174"/>
        <v>#DIV/0!</v>
      </c>
      <c r="CP15" s="38" t="e">
        <f t="shared" si="174"/>
        <v>#DIV/0!</v>
      </c>
      <c r="CQ15" s="39" t="e">
        <f t="shared" si="174"/>
        <v>#DIV/0!</v>
      </c>
      <c r="CR15" s="49"/>
      <c r="CS15" s="25"/>
      <c r="CT15" s="25"/>
      <c r="CU15" s="25"/>
      <c r="CV15" s="25"/>
      <c r="CW15" s="25"/>
    </row>
    <row r="16" spans="1:101" ht="14.25" customHeight="1" x14ac:dyDescent="0.2">
      <c r="A16" s="55">
        <v>12</v>
      </c>
      <c r="B16" s="57"/>
      <c r="C16" s="47"/>
      <c r="D16" s="47"/>
      <c r="E16" s="48"/>
      <c r="F16" s="48"/>
      <c r="G16" s="47"/>
      <c r="H16" s="47"/>
      <c r="I16" s="48"/>
      <c r="J16" s="48"/>
      <c r="K16" s="48"/>
      <c r="L16" s="48"/>
      <c r="M16" s="32" t="e">
        <f t="shared" ref="M16:N16" si="175">AVERAGE(C16,E16,G16,I16,K16)</f>
        <v>#DIV/0!</v>
      </c>
      <c r="N16" s="33" t="e">
        <f t="shared" si="175"/>
        <v>#DIV/0!</v>
      </c>
      <c r="O16" s="34" t="e">
        <f t="shared" ref="O16:P16" si="176">M16/3</f>
        <v>#DIV/0!</v>
      </c>
      <c r="P16" s="35" t="e">
        <f t="shared" si="176"/>
        <v>#DIV/0!</v>
      </c>
      <c r="Q16" s="49"/>
      <c r="R16" s="52"/>
      <c r="S16" s="53"/>
      <c r="T16" s="51"/>
      <c r="U16" s="53"/>
      <c r="V16" s="51"/>
      <c r="W16" s="53"/>
      <c r="X16" s="47"/>
      <c r="Y16" s="47"/>
      <c r="Z16" s="47"/>
      <c r="AA16" s="47"/>
      <c r="AB16" s="48"/>
      <c r="AC16" s="48"/>
      <c r="AD16" s="51"/>
      <c r="AE16" s="53"/>
      <c r="AF16" s="32" t="e">
        <f t="shared" ref="AF16:AG16" si="177">AVERAGE(R16,T16,V16,X16,Z16,AB16,AD16)</f>
        <v>#DIV/0!</v>
      </c>
      <c r="AG16" s="33" t="e">
        <f t="shared" si="177"/>
        <v>#DIV/0!</v>
      </c>
      <c r="AH16" s="34" t="e">
        <f t="shared" ref="AH16:AI16" si="178">AF16/3</f>
        <v>#DIV/0!</v>
      </c>
      <c r="AI16" s="35" t="e">
        <f t="shared" si="178"/>
        <v>#DIV/0!</v>
      </c>
      <c r="AJ16" s="49"/>
      <c r="AK16" s="47"/>
      <c r="AL16" s="48"/>
      <c r="AM16" s="48"/>
      <c r="AN16" s="48"/>
      <c r="AO16" s="32" t="e">
        <f t="shared" ref="AO16:AP16" si="179">AVERAGE(AK16,AM16)</f>
        <v>#DIV/0!</v>
      </c>
      <c r="AP16" s="33" t="e">
        <f t="shared" si="179"/>
        <v>#DIV/0!</v>
      </c>
      <c r="AQ16" s="34" t="e">
        <f t="shared" ref="AQ16:AR16" si="180">AO16/3</f>
        <v>#DIV/0!</v>
      </c>
      <c r="AR16" s="35" t="e">
        <f t="shared" si="180"/>
        <v>#DIV/0!</v>
      </c>
      <c r="AS16" s="49"/>
      <c r="AT16" s="47"/>
      <c r="AU16" s="48"/>
      <c r="AV16" s="47"/>
      <c r="AW16" s="48"/>
      <c r="AX16" s="47"/>
      <c r="AY16" s="48"/>
      <c r="AZ16" s="48"/>
      <c r="BA16" s="48"/>
      <c r="BB16" s="48"/>
      <c r="BC16" s="48"/>
      <c r="BD16" s="32" t="e">
        <f t="shared" ref="BD16:BE16" si="181">AVERAGE(AT16,AV16,AX16,AZ16,BB16)</f>
        <v>#DIV/0!</v>
      </c>
      <c r="BE16" s="33" t="e">
        <f t="shared" si="181"/>
        <v>#DIV/0!</v>
      </c>
      <c r="BF16" s="34" t="e">
        <f t="shared" ref="BF16:BG16" si="182">BD16/3</f>
        <v>#DIV/0!</v>
      </c>
      <c r="BG16" s="35" t="e">
        <f t="shared" si="182"/>
        <v>#DIV/0!</v>
      </c>
      <c r="BH16" s="49"/>
      <c r="BI16" s="47"/>
      <c r="BJ16" s="48"/>
      <c r="BK16" s="47"/>
      <c r="BL16" s="48"/>
      <c r="BM16" s="47"/>
      <c r="BN16" s="48"/>
      <c r="BO16" s="32" t="e">
        <f t="shared" ref="BO16:BP16" si="183">AVERAGE(BI16,BK16,BM16)</f>
        <v>#DIV/0!</v>
      </c>
      <c r="BP16" s="33" t="e">
        <f t="shared" si="183"/>
        <v>#DIV/0!</v>
      </c>
      <c r="BQ16" s="34" t="e">
        <f t="shared" ref="BQ16:BR16" si="184">BO16/3</f>
        <v>#DIV/0!</v>
      </c>
      <c r="BR16" s="35" t="e">
        <f t="shared" si="184"/>
        <v>#DIV/0!</v>
      </c>
      <c r="BS16" s="49"/>
      <c r="BT16" s="21" t="e">
        <f t="shared" ref="BT16:BW16" si="185">M16</f>
        <v>#DIV/0!</v>
      </c>
      <c r="BU16" s="22" t="e">
        <f t="shared" si="185"/>
        <v>#DIV/0!</v>
      </c>
      <c r="BV16" s="23" t="e">
        <f t="shared" si="185"/>
        <v>#DIV/0!</v>
      </c>
      <c r="BW16" s="24" t="e">
        <f t="shared" si="185"/>
        <v>#DIV/0!</v>
      </c>
      <c r="BX16" s="21" t="e">
        <f t="shared" ref="BX16:CA16" si="186">AF16</f>
        <v>#DIV/0!</v>
      </c>
      <c r="BY16" s="22" t="e">
        <f t="shared" si="186"/>
        <v>#DIV/0!</v>
      </c>
      <c r="BZ16" s="23" t="e">
        <f t="shared" si="186"/>
        <v>#DIV/0!</v>
      </c>
      <c r="CA16" s="24" t="e">
        <f t="shared" si="186"/>
        <v>#DIV/0!</v>
      </c>
      <c r="CB16" s="21" t="e">
        <f t="shared" ref="CB16:CE16" si="187">AO16</f>
        <v>#DIV/0!</v>
      </c>
      <c r="CC16" s="22" t="e">
        <f t="shared" si="187"/>
        <v>#DIV/0!</v>
      </c>
      <c r="CD16" s="23" t="e">
        <f t="shared" si="187"/>
        <v>#DIV/0!</v>
      </c>
      <c r="CE16" s="24" t="e">
        <f t="shared" si="187"/>
        <v>#DIV/0!</v>
      </c>
      <c r="CF16" s="21" t="e">
        <f t="shared" ref="CF16:CI16" si="188">BD16</f>
        <v>#DIV/0!</v>
      </c>
      <c r="CG16" s="22" t="e">
        <f t="shared" si="188"/>
        <v>#DIV/0!</v>
      </c>
      <c r="CH16" s="23" t="e">
        <f t="shared" si="188"/>
        <v>#DIV/0!</v>
      </c>
      <c r="CI16" s="24" t="e">
        <f t="shared" si="188"/>
        <v>#DIV/0!</v>
      </c>
      <c r="CJ16" s="21" t="e">
        <f t="shared" ref="CJ16:CM16" si="189">BO16</f>
        <v>#DIV/0!</v>
      </c>
      <c r="CK16" s="22" t="e">
        <f t="shared" si="189"/>
        <v>#DIV/0!</v>
      </c>
      <c r="CL16" s="23" t="e">
        <f t="shared" si="189"/>
        <v>#DIV/0!</v>
      </c>
      <c r="CM16" s="24" t="e">
        <f t="shared" si="189"/>
        <v>#DIV/0!</v>
      </c>
      <c r="CN16" s="36" t="e">
        <f t="shared" ref="CN16:CQ16" si="190">AVERAGE(BT16,BX16,CB16,CF16,CJ16)</f>
        <v>#DIV/0!</v>
      </c>
      <c r="CO16" s="37" t="e">
        <f t="shared" si="190"/>
        <v>#DIV/0!</v>
      </c>
      <c r="CP16" s="38" t="e">
        <f t="shared" si="190"/>
        <v>#DIV/0!</v>
      </c>
      <c r="CQ16" s="39" t="e">
        <f t="shared" si="190"/>
        <v>#DIV/0!</v>
      </c>
      <c r="CR16" s="49"/>
      <c r="CS16" s="25"/>
      <c r="CT16" s="25"/>
      <c r="CU16" s="25"/>
      <c r="CV16" s="25"/>
      <c r="CW16" s="25"/>
    </row>
    <row r="17" spans="1:101" ht="14.25" customHeight="1" x14ac:dyDescent="0.2">
      <c r="A17" s="55">
        <v>13</v>
      </c>
      <c r="B17" s="57"/>
      <c r="C17" s="47"/>
      <c r="D17" s="47"/>
      <c r="E17" s="48"/>
      <c r="F17" s="48"/>
      <c r="G17" s="47"/>
      <c r="H17" s="47"/>
      <c r="I17" s="48"/>
      <c r="J17" s="48"/>
      <c r="K17" s="48"/>
      <c r="L17" s="48"/>
      <c r="M17" s="32" t="e">
        <f t="shared" ref="M17:N17" si="191">AVERAGE(C17,E17,G17,I17,K17)</f>
        <v>#DIV/0!</v>
      </c>
      <c r="N17" s="33" t="e">
        <f t="shared" si="191"/>
        <v>#DIV/0!</v>
      </c>
      <c r="O17" s="34" t="e">
        <f t="shared" ref="O17:P17" si="192">M17/3</f>
        <v>#DIV/0!</v>
      </c>
      <c r="P17" s="35" t="e">
        <f t="shared" si="192"/>
        <v>#DIV/0!</v>
      </c>
      <c r="Q17" s="49"/>
      <c r="R17" s="52"/>
      <c r="S17" s="53"/>
      <c r="T17" s="51"/>
      <c r="U17" s="53"/>
      <c r="V17" s="51"/>
      <c r="W17" s="53"/>
      <c r="X17" s="47"/>
      <c r="Y17" s="47"/>
      <c r="Z17" s="47"/>
      <c r="AA17" s="47"/>
      <c r="AB17" s="48"/>
      <c r="AC17" s="48"/>
      <c r="AD17" s="51"/>
      <c r="AE17" s="53"/>
      <c r="AF17" s="32" t="e">
        <f t="shared" ref="AF17:AG17" si="193">AVERAGE(R17,T17,V17,X17,Z17,AB17,AD17)</f>
        <v>#DIV/0!</v>
      </c>
      <c r="AG17" s="33" t="e">
        <f t="shared" si="193"/>
        <v>#DIV/0!</v>
      </c>
      <c r="AH17" s="34" t="e">
        <f t="shared" ref="AH17:AI17" si="194">AF17/3</f>
        <v>#DIV/0!</v>
      </c>
      <c r="AI17" s="35" t="e">
        <f t="shared" si="194"/>
        <v>#DIV/0!</v>
      </c>
      <c r="AJ17" s="49"/>
      <c r="AK17" s="47"/>
      <c r="AL17" s="48"/>
      <c r="AM17" s="48"/>
      <c r="AN17" s="48"/>
      <c r="AO17" s="32" t="e">
        <f t="shared" ref="AO17:AP17" si="195">AVERAGE(AK17,AM17)</f>
        <v>#DIV/0!</v>
      </c>
      <c r="AP17" s="33" t="e">
        <f t="shared" si="195"/>
        <v>#DIV/0!</v>
      </c>
      <c r="AQ17" s="34" t="e">
        <f t="shared" ref="AQ17:AR17" si="196">AO17/3</f>
        <v>#DIV/0!</v>
      </c>
      <c r="AR17" s="35" t="e">
        <f t="shared" si="196"/>
        <v>#DIV/0!</v>
      </c>
      <c r="AS17" s="49"/>
      <c r="AT17" s="47"/>
      <c r="AU17" s="48"/>
      <c r="AV17" s="47"/>
      <c r="AW17" s="48"/>
      <c r="AX17" s="47"/>
      <c r="AY17" s="48"/>
      <c r="AZ17" s="48"/>
      <c r="BA17" s="48"/>
      <c r="BB17" s="48"/>
      <c r="BC17" s="48"/>
      <c r="BD17" s="32" t="e">
        <f t="shared" ref="BD17:BE17" si="197">AVERAGE(AT17,AV17,AX17,AZ17,BB17)</f>
        <v>#DIV/0!</v>
      </c>
      <c r="BE17" s="33" t="e">
        <f t="shared" si="197"/>
        <v>#DIV/0!</v>
      </c>
      <c r="BF17" s="34" t="e">
        <f t="shared" ref="BF17:BG17" si="198">BD17/3</f>
        <v>#DIV/0!</v>
      </c>
      <c r="BG17" s="35" t="e">
        <f t="shared" si="198"/>
        <v>#DIV/0!</v>
      </c>
      <c r="BH17" s="49"/>
      <c r="BI17" s="47"/>
      <c r="BJ17" s="48"/>
      <c r="BK17" s="47"/>
      <c r="BL17" s="48"/>
      <c r="BM17" s="47"/>
      <c r="BN17" s="48"/>
      <c r="BO17" s="32" t="e">
        <f t="shared" ref="BO17:BP17" si="199">AVERAGE(BI17,BK17,BM17)</f>
        <v>#DIV/0!</v>
      </c>
      <c r="BP17" s="33" t="e">
        <f t="shared" si="199"/>
        <v>#DIV/0!</v>
      </c>
      <c r="BQ17" s="34" t="e">
        <f t="shared" ref="BQ17:BR17" si="200">BO17/3</f>
        <v>#DIV/0!</v>
      </c>
      <c r="BR17" s="35" t="e">
        <f t="shared" si="200"/>
        <v>#DIV/0!</v>
      </c>
      <c r="BS17" s="49"/>
      <c r="BT17" s="21" t="e">
        <f t="shared" ref="BT17:BW17" si="201">M17</f>
        <v>#DIV/0!</v>
      </c>
      <c r="BU17" s="22" t="e">
        <f t="shared" si="201"/>
        <v>#DIV/0!</v>
      </c>
      <c r="BV17" s="23" t="e">
        <f t="shared" si="201"/>
        <v>#DIV/0!</v>
      </c>
      <c r="BW17" s="24" t="e">
        <f t="shared" si="201"/>
        <v>#DIV/0!</v>
      </c>
      <c r="BX17" s="21" t="e">
        <f t="shared" ref="BX17:CA17" si="202">AF17</f>
        <v>#DIV/0!</v>
      </c>
      <c r="BY17" s="22" t="e">
        <f t="shared" si="202"/>
        <v>#DIV/0!</v>
      </c>
      <c r="BZ17" s="23" t="e">
        <f t="shared" si="202"/>
        <v>#DIV/0!</v>
      </c>
      <c r="CA17" s="24" t="e">
        <f t="shared" si="202"/>
        <v>#DIV/0!</v>
      </c>
      <c r="CB17" s="21" t="e">
        <f t="shared" ref="CB17:CE17" si="203">AO17</f>
        <v>#DIV/0!</v>
      </c>
      <c r="CC17" s="22" t="e">
        <f t="shared" si="203"/>
        <v>#DIV/0!</v>
      </c>
      <c r="CD17" s="23" t="e">
        <f t="shared" si="203"/>
        <v>#DIV/0!</v>
      </c>
      <c r="CE17" s="24" t="e">
        <f t="shared" si="203"/>
        <v>#DIV/0!</v>
      </c>
      <c r="CF17" s="21" t="e">
        <f t="shared" ref="CF17:CI17" si="204">BD17</f>
        <v>#DIV/0!</v>
      </c>
      <c r="CG17" s="22" t="e">
        <f t="shared" si="204"/>
        <v>#DIV/0!</v>
      </c>
      <c r="CH17" s="23" t="e">
        <f t="shared" si="204"/>
        <v>#DIV/0!</v>
      </c>
      <c r="CI17" s="24" t="e">
        <f t="shared" si="204"/>
        <v>#DIV/0!</v>
      </c>
      <c r="CJ17" s="21" t="e">
        <f t="shared" ref="CJ17:CM17" si="205">BO17</f>
        <v>#DIV/0!</v>
      </c>
      <c r="CK17" s="22" t="e">
        <f t="shared" si="205"/>
        <v>#DIV/0!</v>
      </c>
      <c r="CL17" s="23" t="e">
        <f t="shared" si="205"/>
        <v>#DIV/0!</v>
      </c>
      <c r="CM17" s="24" t="e">
        <f t="shared" si="205"/>
        <v>#DIV/0!</v>
      </c>
      <c r="CN17" s="36" t="e">
        <f t="shared" ref="CN17:CQ17" si="206">AVERAGE(BT17,BX17,CB17,CF17,CJ17)</f>
        <v>#DIV/0!</v>
      </c>
      <c r="CO17" s="37" t="e">
        <f t="shared" si="206"/>
        <v>#DIV/0!</v>
      </c>
      <c r="CP17" s="38" t="e">
        <f t="shared" si="206"/>
        <v>#DIV/0!</v>
      </c>
      <c r="CQ17" s="39" t="e">
        <f t="shared" si="206"/>
        <v>#DIV/0!</v>
      </c>
      <c r="CR17" s="49"/>
      <c r="CS17" s="25"/>
      <c r="CT17" s="25"/>
      <c r="CU17" s="25"/>
      <c r="CV17" s="25"/>
      <c r="CW17" s="25"/>
    </row>
    <row r="18" spans="1:101" ht="14.25" customHeight="1" x14ac:dyDescent="0.2">
      <c r="A18" s="55">
        <v>14</v>
      </c>
      <c r="B18" s="57"/>
      <c r="C18" s="47"/>
      <c r="D18" s="47"/>
      <c r="E18" s="48"/>
      <c r="F18" s="48"/>
      <c r="G18" s="47"/>
      <c r="H18" s="47"/>
      <c r="I18" s="48"/>
      <c r="J18" s="48"/>
      <c r="K18" s="48"/>
      <c r="L18" s="48"/>
      <c r="M18" s="32" t="e">
        <f t="shared" ref="M18:N18" si="207">AVERAGE(C18,E18,G18,I18,K18)</f>
        <v>#DIV/0!</v>
      </c>
      <c r="N18" s="33" t="e">
        <f t="shared" si="207"/>
        <v>#DIV/0!</v>
      </c>
      <c r="O18" s="34" t="e">
        <f t="shared" ref="O18:P18" si="208">M18/3</f>
        <v>#DIV/0!</v>
      </c>
      <c r="P18" s="35" t="e">
        <f t="shared" si="208"/>
        <v>#DIV/0!</v>
      </c>
      <c r="Q18" s="49"/>
      <c r="R18" s="52"/>
      <c r="S18" s="53"/>
      <c r="T18" s="51"/>
      <c r="U18" s="53"/>
      <c r="V18" s="51"/>
      <c r="W18" s="53"/>
      <c r="X18" s="47"/>
      <c r="Y18" s="47"/>
      <c r="Z18" s="47"/>
      <c r="AA18" s="47"/>
      <c r="AB18" s="48"/>
      <c r="AC18" s="48"/>
      <c r="AD18" s="51"/>
      <c r="AE18" s="53"/>
      <c r="AF18" s="32" t="e">
        <f t="shared" ref="AF18:AG18" si="209">AVERAGE(R18,T18,V18,X18,Z18,AB18,AD18)</f>
        <v>#DIV/0!</v>
      </c>
      <c r="AG18" s="33" t="e">
        <f t="shared" si="209"/>
        <v>#DIV/0!</v>
      </c>
      <c r="AH18" s="34" t="e">
        <f t="shared" ref="AH18:AI18" si="210">AF18/3</f>
        <v>#DIV/0!</v>
      </c>
      <c r="AI18" s="35" t="e">
        <f t="shared" si="210"/>
        <v>#DIV/0!</v>
      </c>
      <c r="AJ18" s="49"/>
      <c r="AK18" s="47"/>
      <c r="AL18" s="48"/>
      <c r="AM18" s="48"/>
      <c r="AN18" s="48"/>
      <c r="AO18" s="32" t="e">
        <f t="shared" ref="AO18:AP18" si="211">AVERAGE(AK18,AM18)</f>
        <v>#DIV/0!</v>
      </c>
      <c r="AP18" s="33" t="e">
        <f t="shared" si="211"/>
        <v>#DIV/0!</v>
      </c>
      <c r="AQ18" s="34" t="e">
        <f t="shared" ref="AQ18:AR18" si="212">AO18/3</f>
        <v>#DIV/0!</v>
      </c>
      <c r="AR18" s="35" t="e">
        <f t="shared" si="212"/>
        <v>#DIV/0!</v>
      </c>
      <c r="AS18" s="49"/>
      <c r="AT18" s="47"/>
      <c r="AU18" s="48"/>
      <c r="AV18" s="47"/>
      <c r="AW18" s="48"/>
      <c r="AX18" s="47"/>
      <c r="AY18" s="48"/>
      <c r="AZ18" s="48"/>
      <c r="BA18" s="48"/>
      <c r="BB18" s="48"/>
      <c r="BC18" s="48"/>
      <c r="BD18" s="32" t="e">
        <f t="shared" ref="BD18:BE18" si="213">AVERAGE(AT18,AV18,AX18,AZ18,BB18)</f>
        <v>#DIV/0!</v>
      </c>
      <c r="BE18" s="33" t="e">
        <f t="shared" si="213"/>
        <v>#DIV/0!</v>
      </c>
      <c r="BF18" s="34" t="e">
        <f t="shared" ref="BF18:BG18" si="214">BD18/3</f>
        <v>#DIV/0!</v>
      </c>
      <c r="BG18" s="35" t="e">
        <f t="shared" si="214"/>
        <v>#DIV/0!</v>
      </c>
      <c r="BH18" s="49"/>
      <c r="BI18" s="47"/>
      <c r="BJ18" s="48"/>
      <c r="BK18" s="47"/>
      <c r="BL18" s="48"/>
      <c r="BM18" s="47"/>
      <c r="BN18" s="48"/>
      <c r="BO18" s="32" t="e">
        <f t="shared" ref="BO18:BP18" si="215">AVERAGE(BI18,BK18,BM18)</f>
        <v>#DIV/0!</v>
      </c>
      <c r="BP18" s="33" t="e">
        <f t="shared" si="215"/>
        <v>#DIV/0!</v>
      </c>
      <c r="BQ18" s="34" t="e">
        <f t="shared" ref="BQ18:BR18" si="216">BO18/3</f>
        <v>#DIV/0!</v>
      </c>
      <c r="BR18" s="35" t="e">
        <f t="shared" si="216"/>
        <v>#DIV/0!</v>
      </c>
      <c r="BS18" s="49"/>
      <c r="BT18" s="21" t="e">
        <f t="shared" ref="BT18:BW18" si="217">M18</f>
        <v>#DIV/0!</v>
      </c>
      <c r="BU18" s="22" t="e">
        <f t="shared" si="217"/>
        <v>#DIV/0!</v>
      </c>
      <c r="BV18" s="23" t="e">
        <f t="shared" si="217"/>
        <v>#DIV/0!</v>
      </c>
      <c r="BW18" s="24" t="e">
        <f t="shared" si="217"/>
        <v>#DIV/0!</v>
      </c>
      <c r="BX18" s="21" t="e">
        <f t="shared" ref="BX18:CA18" si="218">AF18</f>
        <v>#DIV/0!</v>
      </c>
      <c r="BY18" s="22" t="e">
        <f t="shared" si="218"/>
        <v>#DIV/0!</v>
      </c>
      <c r="BZ18" s="23" t="e">
        <f t="shared" si="218"/>
        <v>#DIV/0!</v>
      </c>
      <c r="CA18" s="24" t="e">
        <f t="shared" si="218"/>
        <v>#DIV/0!</v>
      </c>
      <c r="CB18" s="21" t="e">
        <f t="shared" ref="CB18:CE18" si="219">AO18</f>
        <v>#DIV/0!</v>
      </c>
      <c r="CC18" s="22" t="e">
        <f t="shared" si="219"/>
        <v>#DIV/0!</v>
      </c>
      <c r="CD18" s="23" t="e">
        <f t="shared" si="219"/>
        <v>#DIV/0!</v>
      </c>
      <c r="CE18" s="24" t="e">
        <f t="shared" si="219"/>
        <v>#DIV/0!</v>
      </c>
      <c r="CF18" s="21" t="e">
        <f t="shared" ref="CF18:CI18" si="220">BD18</f>
        <v>#DIV/0!</v>
      </c>
      <c r="CG18" s="22" t="e">
        <f t="shared" si="220"/>
        <v>#DIV/0!</v>
      </c>
      <c r="CH18" s="23" t="e">
        <f t="shared" si="220"/>
        <v>#DIV/0!</v>
      </c>
      <c r="CI18" s="24" t="e">
        <f t="shared" si="220"/>
        <v>#DIV/0!</v>
      </c>
      <c r="CJ18" s="21" t="e">
        <f t="shared" ref="CJ18:CM18" si="221">BO18</f>
        <v>#DIV/0!</v>
      </c>
      <c r="CK18" s="22" t="e">
        <f t="shared" si="221"/>
        <v>#DIV/0!</v>
      </c>
      <c r="CL18" s="23" t="e">
        <f t="shared" si="221"/>
        <v>#DIV/0!</v>
      </c>
      <c r="CM18" s="24" t="e">
        <f t="shared" si="221"/>
        <v>#DIV/0!</v>
      </c>
      <c r="CN18" s="36" t="e">
        <f t="shared" ref="CN18:CQ18" si="222">AVERAGE(BT18,BX18,CB18,CF18,CJ18)</f>
        <v>#DIV/0!</v>
      </c>
      <c r="CO18" s="37" t="e">
        <f t="shared" si="222"/>
        <v>#DIV/0!</v>
      </c>
      <c r="CP18" s="38" t="e">
        <f t="shared" si="222"/>
        <v>#DIV/0!</v>
      </c>
      <c r="CQ18" s="39" t="e">
        <f t="shared" si="222"/>
        <v>#DIV/0!</v>
      </c>
      <c r="CR18" s="49"/>
      <c r="CS18" s="25"/>
      <c r="CT18" s="25"/>
      <c r="CU18" s="25"/>
      <c r="CV18" s="25"/>
      <c r="CW18" s="25"/>
    </row>
    <row r="19" spans="1:101" ht="14.25" customHeight="1" x14ac:dyDescent="0.2">
      <c r="A19" s="55">
        <v>15</v>
      </c>
      <c r="B19" s="57"/>
      <c r="C19" s="47"/>
      <c r="D19" s="47"/>
      <c r="E19" s="48"/>
      <c r="F19" s="48"/>
      <c r="G19" s="47"/>
      <c r="H19" s="47"/>
      <c r="I19" s="48"/>
      <c r="J19" s="48"/>
      <c r="K19" s="48"/>
      <c r="L19" s="48"/>
      <c r="M19" s="32" t="e">
        <f t="shared" ref="M19:N19" si="223">AVERAGE(C19,E19,G19,I19,K19)</f>
        <v>#DIV/0!</v>
      </c>
      <c r="N19" s="33" t="e">
        <f t="shared" si="223"/>
        <v>#DIV/0!</v>
      </c>
      <c r="O19" s="34" t="e">
        <f t="shared" ref="O19:P19" si="224">M19/3</f>
        <v>#DIV/0!</v>
      </c>
      <c r="P19" s="35" t="e">
        <f t="shared" si="224"/>
        <v>#DIV/0!</v>
      </c>
      <c r="Q19" s="49"/>
      <c r="R19" s="52"/>
      <c r="S19" s="53"/>
      <c r="T19" s="51"/>
      <c r="U19" s="53"/>
      <c r="V19" s="51"/>
      <c r="W19" s="53"/>
      <c r="X19" s="47"/>
      <c r="Y19" s="47"/>
      <c r="Z19" s="47"/>
      <c r="AA19" s="47"/>
      <c r="AB19" s="48"/>
      <c r="AC19" s="48"/>
      <c r="AD19" s="51"/>
      <c r="AE19" s="53"/>
      <c r="AF19" s="32" t="e">
        <f t="shared" ref="AF19:AG19" si="225">AVERAGE(R19,T19,V19,X19,Z19,AB19,AD19)</f>
        <v>#DIV/0!</v>
      </c>
      <c r="AG19" s="33" t="e">
        <f t="shared" si="225"/>
        <v>#DIV/0!</v>
      </c>
      <c r="AH19" s="34" t="e">
        <f t="shared" ref="AH19:AI19" si="226">AF19/3</f>
        <v>#DIV/0!</v>
      </c>
      <c r="AI19" s="35" t="e">
        <f t="shared" si="226"/>
        <v>#DIV/0!</v>
      </c>
      <c r="AJ19" s="49"/>
      <c r="AK19" s="47"/>
      <c r="AL19" s="48"/>
      <c r="AM19" s="48"/>
      <c r="AN19" s="48"/>
      <c r="AO19" s="32" t="e">
        <f t="shared" ref="AO19:AP19" si="227">AVERAGE(AK19,AM19)</f>
        <v>#DIV/0!</v>
      </c>
      <c r="AP19" s="33" t="e">
        <f t="shared" si="227"/>
        <v>#DIV/0!</v>
      </c>
      <c r="AQ19" s="34" t="e">
        <f t="shared" ref="AQ19:AR19" si="228">AO19/3</f>
        <v>#DIV/0!</v>
      </c>
      <c r="AR19" s="35" t="e">
        <f t="shared" si="228"/>
        <v>#DIV/0!</v>
      </c>
      <c r="AS19" s="49"/>
      <c r="AT19" s="47"/>
      <c r="AU19" s="48"/>
      <c r="AV19" s="47"/>
      <c r="AW19" s="48"/>
      <c r="AX19" s="47"/>
      <c r="AY19" s="48"/>
      <c r="AZ19" s="48"/>
      <c r="BA19" s="48"/>
      <c r="BB19" s="48"/>
      <c r="BC19" s="48"/>
      <c r="BD19" s="32" t="e">
        <f t="shared" ref="BD19:BE19" si="229">AVERAGE(AT19,AV19,AX19,AZ19,BB19)</f>
        <v>#DIV/0!</v>
      </c>
      <c r="BE19" s="33" t="e">
        <f t="shared" si="229"/>
        <v>#DIV/0!</v>
      </c>
      <c r="BF19" s="34" t="e">
        <f t="shared" ref="BF19:BG19" si="230">BD19/3</f>
        <v>#DIV/0!</v>
      </c>
      <c r="BG19" s="35" t="e">
        <f t="shared" si="230"/>
        <v>#DIV/0!</v>
      </c>
      <c r="BH19" s="49"/>
      <c r="BI19" s="47"/>
      <c r="BJ19" s="48"/>
      <c r="BK19" s="47"/>
      <c r="BL19" s="48"/>
      <c r="BM19" s="47"/>
      <c r="BN19" s="48"/>
      <c r="BO19" s="32" t="e">
        <f t="shared" ref="BO19:BP19" si="231">AVERAGE(BI19,BK19,BM19)</f>
        <v>#DIV/0!</v>
      </c>
      <c r="BP19" s="33" t="e">
        <f t="shared" si="231"/>
        <v>#DIV/0!</v>
      </c>
      <c r="BQ19" s="34" t="e">
        <f t="shared" ref="BQ19:BR19" si="232">BO19/3</f>
        <v>#DIV/0!</v>
      </c>
      <c r="BR19" s="35" t="e">
        <f t="shared" si="232"/>
        <v>#DIV/0!</v>
      </c>
      <c r="BS19" s="49"/>
      <c r="BT19" s="21" t="e">
        <f t="shared" ref="BT19:BW19" si="233">M19</f>
        <v>#DIV/0!</v>
      </c>
      <c r="BU19" s="22" t="e">
        <f t="shared" si="233"/>
        <v>#DIV/0!</v>
      </c>
      <c r="BV19" s="23" t="e">
        <f t="shared" si="233"/>
        <v>#DIV/0!</v>
      </c>
      <c r="BW19" s="24" t="e">
        <f t="shared" si="233"/>
        <v>#DIV/0!</v>
      </c>
      <c r="BX19" s="21" t="e">
        <f t="shared" ref="BX19:CA19" si="234">AF19</f>
        <v>#DIV/0!</v>
      </c>
      <c r="BY19" s="22" t="e">
        <f t="shared" si="234"/>
        <v>#DIV/0!</v>
      </c>
      <c r="BZ19" s="23" t="e">
        <f t="shared" si="234"/>
        <v>#DIV/0!</v>
      </c>
      <c r="CA19" s="24" t="e">
        <f t="shared" si="234"/>
        <v>#DIV/0!</v>
      </c>
      <c r="CB19" s="21" t="e">
        <f t="shared" ref="CB19:CE19" si="235">AO19</f>
        <v>#DIV/0!</v>
      </c>
      <c r="CC19" s="22" t="e">
        <f t="shared" si="235"/>
        <v>#DIV/0!</v>
      </c>
      <c r="CD19" s="23" t="e">
        <f t="shared" si="235"/>
        <v>#DIV/0!</v>
      </c>
      <c r="CE19" s="24" t="e">
        <f t="shared" si="235"/>
        <v>#DIV/0!</v>
      </c>
      <c r="CF19" s="21" t="e">
        <f t="shared" ref="CF19:CI19" si="236">BD19</f>
        <v>#DIV/0!</v>
      </c>
      <c r="CG19" s="22" t="e">
        <f t="shared" si="236"/>
        <v>#DIV/0!</v>
      </c>
      <c r="CH19" s="23" t="e">
        <f t="shared" si="236"/>
        <v>#DIV/0!</v>
      </c>
      <c r="CI19" s="24" t="e">
        <f t="shared" si="236"/>
        <v>#DIV/0!</v>
      </c>
      <c r="CJ19" s="21" t="e">
        <f t="shared" ref="CJ19:CM19" si="237">BO19</f>
        <v>#DIV/0!</v>
      </c>
      <c r="CK19" s="22" t="e">
        <f t="shared" si="237"/>
        <v>#DIV/0!</v>
      </c>
      <c r="CL19" s="23" t="e">
        <f t="shared" si="237"/>
        <v>#DIV/0!</v>
      </c>
      <c r="CM19" s="24" t="e">
        <f t="shared" si="237"/>
        <v>#DIV/0!</v>
      </c>
      <c r="CN19" s="36" t="e">
        <f t="shared" ref="CN19:CQ19" si="238">AVERAGE(BT19,BX19,CB19,CF19,CJ19)</f>
        <v>#DIV/0!</v>
      </c>
      <c r="CO19" s="37" t="e">
        <f t="shared" si="238"/>
        <v>#DIV/0!</v>
      </c>
      <c r="CP19" s="38" t="e">
        <f t="shared" si="238"/>
        <v>#DIV/0!</v>
      </c>
      <c r="CQ19" s="39" t="e">
        <f t="shared" si="238"/>
        <v>#DIV/0!</v>
      </c>
      <c r="CR19" s="49"/>
      <c r="CS19" s="25"/>
      <c r="CT19" s="25"/>
      <c r="CU19" s="25"/>
      <c r="CV19" s="25"/>
      <c r="CW19" s="25"/>
    </row>
    <row r="20" spans="1:101" ht="14.25" customHeight="1" x14ac:dyDescent="0.2">
      <c r="A20" s="55">
        <v>16</v>
      </c>
      <c r="B20" s="57"/>
      <c r="C20" s="47"/>
      <c r="D20" s="47"/>
      <c r="E20" s="48"/>
      <c r="F20" s="48"/>
      <c r="G20" s="47"/>
      <c r="H20" s="47"/>
      <c r="I20" s="48"/>
      <c r="J20" s="48"/>
      <c r="K20" s="48"/>
      <c r="L20" s="48"/>
      <c r="M20" s="32" t="e">
        <f t="shared" ref="M20:N20" si="239">AVERAGE(C20,E20,G20,I20,K20)</f>
        <v>#DIV/0!</v>
      </c>
      <c r="N20" s="33" t="e">
        <f t="shared" si="239"/>
        <v>#DIV/0!</v>
      </c>
      <c r="O20" s="34" t="e">
        <f t="shared" ref="O20:P20" si="240">M20/3</f>
        <v>#DIV/0!</v>
      </c>
      <c r="P20" s="35" t="e">
        <f t="shared" si="240"/>
        <v>#DIV/0!</v>
      </c>
      <c r="Q20" s="49"/>
      <c r="R20" s="52"/>
      <c r="S20" s="53"/>
      <c r="T20" s="51"/>
      <c r="U20" s="53"/>
      <c r="V20" s="51"/>
      <c r="W20" s="53"/>
      <c r="X20" s="47"/>
      <c r="Y20" s="47"/>
      <c r="Z20" s="47"/>
      <c r="AA20" s="47"/>
      <c r="AB20" s="48"/>
      <c r="AC20" s="48"/>
      <c r="AD20" s="51"/>
      <c r="AE20" s="53"/>
      <c r="AF20" s="32" t="e">
        <f t="shared" ref="AF20:AG20" si="241">AVERAGE(R20,T20,V20,X20,Z20,AB20,AD20)</f>
        <v>#DIV/0!</v>
      </c>
      <c r="AG20" s="33" t="e">
        <f t="shared" si="241"/>
        <v>#DIV/0!</v>
      </c>
      <c r="AH20" s="34" t="e">
        <f t="shared" ref="AH20:AI20" si="242">AF20/3</f>
        <v>#DIV/0!</v>
      </c>
      <c r="AI20" s="35" t="e">
        <f t="shared" si="242"/>
        <v>#DIV/0!</v>
      </c>
      <c r="AJ20" s="49"/>
      <c r="AK20" s="47"/>
      <c r="AL20" s="48"/>
      <c r="AM20" s="48"/>
      <c r="AN20" s="48"/>
      <c r="AO20" s="32" t="e">
        <f t="shared" ref="AO20:AP20" si="243">AVERAGE(AK20,AM20)</f>
        <v>#DIV/0!</v>
      </c>
      <c r="AP20" s="33" t="e">
        <f t="shared" si="243"/>
        <v>#DIV/0!</v>
      </c>
      <c r="AQ20" s="34" t="e">
        <f t="shared" ref="AQ20:AR20" si="244">AO20/3</f>
        <v>#DIV/0!</v>
      </c>
      <c r="AR20" s="35" t="e">
        <f t="shared" si="244"/>
        <v>#DIV/0!</v>
      </c>
      <c r="AS20" s="49"/>
      <c r="AT20" s="47"/>
      <c r="AU20" s="48"/>
      <c r="AV20" s="47"/>
      <c r="AW20" s="48"/>
      <c r="AX20" s="47"/>
      <c r="AY20" s="48"/>
      <c r="AZ20" s="48"/>
      <c r="BA20" s="48"/>
      <c r="BB20" s="48"/>
      <c r="BC20" s="48"/>
      <c r="BD20" s="32" t="e">
        <f t="shared" ref="BD20:BE20" si="245">AVERAGE(AT20,AV20,AX20,AZ20,BB20)</f>
        <v>#DIV/0!</v>
      </c>
      <c r="BE20" s="33" t="e">
        <f t="shared" si="245"/>
        <v>#DIV/0!</v>
      </c>
      <c r="BF20" s="34" t="e">
        <f t="shared" ref="BF20:BG20" si="246">BD20/3</f>
        <v>#DIV/0!</v>
      </c>
      <c r="BG20" s="35" t="e">
        <f t="shared" si="246"/>
        <v>#DIV/0!</v>
      </c>
      <c r="BH20" s="49"/>
      <c r="BI20" s="47"/>
      <c r="BJ20" s="48"/>
      <c r="BK20" s="47"/>
      <c r="BL20" s="48"/>
      <c r="BM20" s="47"/>
      <c r="BN20" s="48"/>
      <c r="BO20" s="32" t="e">
        <f t="shared" ref="BO20:BP20" si="247">AVERAGE(BI20,BK20,BM20)</f>
        <v>#DIV/0!</v>
      </c>
      <c r="BP20" s="33" t="e">
        <f t="shared" si="247"/>
        <v>#DIV/0!</v>
      </c>
      <c r="BQ20" s="34" t="e">
        <f t="shared" ref="BQ20:BR20" si="248">BO20/3</f>
        <v>#DIV/0!</v>
      </c>
      <c r="BR20" s="35" t="e">
        <f t="shared" si="248"/>
        <v>#DIV/0!</v>
      </c>
      <c r="BS20" s="49"/>
      <c r="BT20" s="21" t="e">
        <f t="shared" ref="BT20:BW20" si="249">M20</f>
        <v>#DIV/0!</v>
      </c>
      <c r="BU20" s="22" t="e">
        <f t="shared" si="249"/>
        <v>#DIV/0!</v>
      </c>
      <c r="BV20" s="23" t="e">
        <f t="shared" si="249"/>
        <v>#DIV/0!</v>
      </c>
      <c r="BW20" s="24" t="e">
        <f t="shared" si="249"/>
        <v>#DIV/0!</v>
      </c>
      <c r="BX20" s="21" t="e">
        <f t="shared" ref="BX20:CA20" si="250">AF20</f>
        <v>#DIV/0!</v>
      </c>
      <c r="BY20" s="22" t="e">
        <f t="shared" si="250"/>
        <v>#DIV/0!</v>
      </c>
      <c r="BZ20" s="23" t="e">
        <f t="shared" si="250"/>
        <v>#DIV/0!</v>
      </c>
      <c r="CA20" s="24" t="e">
        <f t="shared" si="250"/>
        <v>#DIV/0!</v>
      </c>
      <c r="CB20" s="21" t="e">
        <f t="shared" ref="CB20:CE20" si="251">AO20</f>
        <v>#DIV/0!</v>
      </c>
      <c r="CC20" s="22" t="e">
        <f t="shared" si="251"/>
        <v>#DIV/0!</v>
      </c>
      <c r="CD20" s="23" t="e">
        <f t="shared" si="251"/>
        <v>#DIV/0!</v>
      </c>
      <c r="CE20" s="24" t="e">
        <f t="shared" si="251"/>
        <v>#DIV/0!</v>
      </c>
      <c r="CF20" s="21" t="e">
        <f t="shared" ref="CF20:CI20" si="252">BD20</f>
        <v>#DIV/0!</v>
      </c>
      <c r="CG20" s="22" t="e">
        <f t="shared" si="252"/>
        <v>#DIV/0!</v>
      </c>
      <c r="CH20" s="23" t="e">
        <f t="shared" si="252"/>
        <v>#DIV/0!</v>
      </c>
      <c r="CI20" s="24" t="e">
        <f t="shared" si="252"/>
        <v>#DIV/0!</v>
      </c>
      <c r="CJ20" s="21" t="e">
        <f t="shared" ref="CJ20:CM20" si="253">BO20</f>
        <v>#DIV/0!</v>
      </c>
      <c r="CK20" s="22" t="e">
        <f t="shared" si="253"/>
        <v>#DIV/0!</v>
      </c>
      <c r="CL20" s="23" t="e">
        <f t="shared" si="253"/>
        <v>#DIV/0!</v>
      </c>
      <c r="CM20" s="24" t="e">
        <f t="shared" si="253"/>
        <v>#DIV/0!</v>
      </c>
      <c r="CN20" s="36" t="e">
        <f t="shared" ref="CN20:CQ20" si="254">AVERAGE(BT20,BX20,CB20,CF20,CJ20)</f>
        <v>#DIV/0!</v>
      </c>
      <c r="CO20" s="37" t="e">
        <f t="shared" si="254"/>
        <v>#DIV/0!</v>
      </c>
      <c r="CP20" s="38" t="e">
        <f t="shared" si="254"/>
        <v>#DIV/0!</v>
      </c>
      <c r="CQ20" s="39" t="e">
        <f t="shared" si="254"/>
        <v>#DIV/0!</v>
      </c>
      <c r="CR20" s="49"/>
      <c r="CS20" s="25"/>
      <c r="CT20" s="25"/>
      <c r="CU20" s="25"/>
      <c r="CV20" s="25"/>
      <c r="CW20" s="25"/>
    </row>
    <row r="21" spans="1:101" ht="14.25" customHeight="1" x14ac:dyDescent="0.2">
      <c r="A21" s="55">
        <v>17</v>
      </c>
      <c r="B21" s="57"/>
      <c r="C21" s="47"/>
      <c r="D21" s="47"/>
      <c r="E21" s="48"/>
      <c r="F21" s="48"/>
      <c r="G21" s="47"/>
      <c r="H21" s="47"/>
      <c r="I21" s="48"/>
      <c r="J21" s="48"/>
      <c r="K21" s="48"/>
      <c r="L21" s="48"/>
      <c r="M21" s="32" t="e">
        <f t="shared" ref="M21:N21" si="255">AVERAGE(C21,E21,G21,I21,K21)</f>
        <v>#DIV/0!</v>
      </c>
      <c r="N21" s="33" t="e">
        <f t="shared" si="255"/>
        <v>#DIV/0!</v>
      </c>
      <c r="O21" s="34" t="e">
        <f t="shared" ref="O21:P21" si="256">M21/3</f>
        <v>#DIV/0!</v>
      </c>
      <c r="P21" s="35" t="e">
        <f t="shared" si="256"/>
        <v>#DIV/0!</v>
      </c>
      <c r="Q21" s="49"/>
      <c r="R21" s="52"/>
      <c r="S21" s="53"/>
      <c r="T21" s="51"/>
      <c r="U21" s="53"/>
      <c r="V21" s="51"/>
      <c r="W21" s="53"/>
      <c r="X21" s="47"/>
      <c r="Y21" s="47"/>
      <c r="Z21" s="47"/>
      <c r="AA21" s="47"/>
      <c r="AB21" s="48"/>
      <c r="AC21" s="48"/>
      <c r="AD21" s="51"/>
      <c r="AE21" s="53"/>
      <c r="AF21" s="32" t="e">
        <f t="shared" ref="AF21:AG21" si="257">AVERAGE(R21,T21,V21,X21,Z21,AB21,AD21)</f>
        <v>#DIV/0!</v>
      </c>
      <c r="AG21" s="33" t="e">
        <f t="shared" si="257"/>
        <v>#DIV/0!</v>
      </c>
      <c r="AH21" s="34" t="e">
        <f t="shared" ref="AH21:AI21" si="258">AF21/3</f>
        <v>#DIV/0!</v>
      </c>
      <c r="AI21" s="35" t="e">
        <f t="shared" si="258"/>
        <v>#DIV/0!</v>
      </c>
      <c r="AJ21" s="49"/>
      <c r="AK21" s="47"/>
      <c r="AL21" s="48"/>
      <c r="AM21" s="48"/>
      <c r="AN21" s="48"/>
      <c r="AO21" s="32" t="e">
        <f t="shared" ref="AO21:AP21" si="259">AVERAGE(AK21,AM21)</f>
        <v>#DIV/0!</v>
      </c>
      <c r="AP21" s="33" t="e">
        <f t="shared" si="259"/>
        <v>#DIV/0!</v>
      </c>
      <c r="AQ21" s="34" t="e">
        <f t="shared" ref="AQ21:AR21" si="260">AO21/3</f>
        <v>#DIV/0!</v>
      </c>
      <c r="AR21" s="35" t="e">
        <f t="shared" si="260"/>
        <v>#DIV/0!</v>
      </c>
      <c r="AS21" s="49"/>
      <c r="AT21" s="47"/>
      <c r="AU21" s="48"/>
      <c r="AV21" s="47"/>
      <c r="AW21" s="48"/>
      <c r="AX21" s="47"/>
      <c r="AY21" s="48"/>
      <c r="AZ21" s="48"/>
      <c r="BA21" s="48"/>
      <c r="BB21" s="48"/>
      <c r="BC21" s="48"/>
      <c r="BD21" s="32" t="e">
        <f t="shared" ref="BD21:BE21" si="261">AVERAGE(AT21,AV21,AX21,AZ21,BB21)</f>
        <v>#DIV/0!</v>
      </c>
      <c r="BE21" s="33" t="e">
        <f t="shared" si="261"/>
        <v>#DIV/0!</v>
      </c>
      <c r="BF21" s="34" t="e">
        <f t="shared" ref="BF21:BG21" si="262">BD21/3</f>
        <v>#DIV/0!</v>
      </c>
      <c r="BG21" s="35" t="e">
        <f t="shared" si="262"/>
        <v>#DIV/0!</v>
      </c>
      <c r="BH21" s="49"/>
      <c r="BI21" s="47"/>
      <c r="BJ21" s="48"/>
      <c r="BK21" s="47"/>
      <c r="BL21" s="48"/>
      <c r="BM21" s="47"/>
      <c r="BN21" s="48"/>
      <c r="BO21" s="32" t="e">
        <f t="shared" ref="BO21:BP21" si="263">AVERAGE(BI21,BK21,BM21)</f>
        <v>#DIV/0!</v>
      </c>
      <c r="BP21" s="33" t="e">
        <f t="shared" si="263"/>
        <v>#DIV/0!</v>
      </c>
      <c r="BQ21" s="34" t="e">
        <f t="shared" ref="BQ21:BR21" si="264">BO21/3</f>
        <v>#DIV/0!</v>
      </c>
      <c r="BR21" s="35" t="e">
        <f t="shared" si="264"/>
        <v>#DIV/0!</v>
      </c>
      <c r="BS21" s="49"/>
      <c r="BT21" s="21" t="e">
        <f t="shared" ref="BT21:BW21" si="265">M21</f>
        <v>#DIV/0!</v>
      </c>
      <c r="BU21" s="22" t="e">
        <f t="shared" si="265"/>
        <v>#DIV/0!</v>
      </c>
      <c r="BV21" s="23" t="e">
        <f t="shared" si="265"/>
        <v>#DIV/0!</v>
      </c>
      <c r="BW21" s="24" t="e">
        <f t="shared" si="265"/>
        <v>#DIV/0!</v>
      </c>
      <c r="BX21" s="21" t="e">
        <f t="shared" ref="BX21:CA21" si="266">AF21</f>
        <v>#DIV/0!</v>
      </c>
      <c r="BY21" s="22" t="e">
        <f t="shared" si="266"/>
        <v>#DIV/0!</v>
      </c>
      <c r="BZ21" s="23" t="e">
        <f t="shared" si="266"/>
        <v>#DIV/0!</v>
      </c>
      <c r="CA21" s="24" t="e">
        <f t="shared" si="266"/>
        <v>#DIV/0!</v>
      </c>
      <c r="CB21" s="21" t="e">
        <f t="shared" ref="CB21:CE21" si="267">AO21</f>
        <v>#DIV/0!</v>
      </c>
      <c r="CC21" s="22" t="e">
        <f t="shared" si="267"/>
        <v>#DIV/0!</v>
      </c>
      <c r="CD21" s="23" t="e">
        <f t="shared" si="267"/>
        <v>#DIV/0!</v>
      </c>
      <c r="CE21" s="24" t="e">
        <f t="shared" si="267"/>
        <v>#DIV/0!</v>
      </c>
      <c r="CF21" s="21" t="e">
        <f t="shared" ref="CF21:CI21" si="268">BD21</f>
        <v>#DIV/0!</v>
      </c>
      <c r="CG21" s="22" t="e">
        <f t="shared" si="268"/>
        <v>#DIV/0!</v>
      </c>
      <c r="CH21" s="23" t="e">
        <f t="shared" si="268"/>
        <v>#DIV/0!</v>
      </c>
      <c r="CI21" s="24" t="e">
        <f t="shared" si="268"/>
        <v>#DIV/0!</v>
      </c>
      <c r="CJ21" s="21" t="e">
        <f t="shared" ref="CJ21:CM21" si="269">BO21</f>
        <v>#DIV/0!</v>
      </c>
      <c r="CK21" s="22" t="e">
        <f t="shared" si="269"/>
        <v>#DIV/0!</v>
      </c>
      <c r="CL21" s="23" t="e">
        <f t="shared" si="269"/>
        <v>#DIV/0!</v>
      </c>
      <c r="CM21" s="24" t="e">
        <f t="shared" si="269"/>
        <v>#DIV/0!</v>
      </c>
      <c r="CN21" s="36" t="e">
        <f t="shared" ref="CN21:CQ21" si="270">AVERAGE(BT21,BX21,CB21,CF21,CJ21)</f>
        <v>#DIV/0!</v>
      </c>
      <c r="CO21" s="37" t="e">
        <f t="shared" si="270"/>
        <v>#DIV/0!</v>
      </c>
      <c r="CP21" s="38" t="e">
        <f t="shared" si="270"/>
        <v>#DIV/0!</v>
      </c>
      <c r="CQ21" s="39" t="e">
        <f t="shared" si="270"/>
        <v>#DIV/0!</v>
      </c>
      <c r="CR21" s="49"/>
      <c r="CS21" s="25"/>
      <c r="CT21" s="25"/>
      <c r="CU21" s="25"/>
      <c r="CV21" s="25"/>
      <c r="CW21" s="25"/>
    </row>
    <row r="22" spans="1:101" ht="14.25" customHeight="1" x14ac:dyDescent="0.2">
      <c r="A22" s="55">
        <v>18</v>
      </c>
      <c r="B22" s="57"/>
      <c r="C22" s="47"/>
      <c r="D22" s="47"/>
      <c r="E22" s="48"/>
      <c r="F22" s="48"/>
      <c r="G22" s="47"/>
      <c r="H22" s="47"/>
      <c r="I22" s="48"/>
      <c r="J22" s="48"/>
      <c r="K22" s="48"/>
      <c r="L22" s="48"/>
      <c r="M22" s="32" t="e">
        <f t="shared" ref="M22:N22" si="271">AVERAGE(C22,E22,G22,I22,K22)</f>
        <v>#DIV/0!</v>
      </c>
      <c r="N22" s="33" t="e">
        <f t="shared" si="271"/>
        <v>#DIV/0!</v>
      </c>
      <c r="O22" s="34" t="e">
        <f t="shared" ref="O22:P22" si="272">M22/3</f>
        <v>#DIV/0!</v>
      </c>
      <c r="P22" s="35" t="e">
        <f t="shared" si="272"/>
        <v>#DIV/0!</v>
      </c>
      <c r="Q22" s="49"/>
      <c r="R22" s="52"/>
      <c r="S22" s="53"/>
      <c r="T22" s="51"/>
      <c r="U22" s="53"/>
      <c r="V22" s="51"/>
      <c r="W22" s="53"/>
      <c r="X22" s="47"/>
      <c r="Y22" s="47"/>
      <c r="Z22" s="47"/>
      <c r="AA22" s="47"/>
      <c r="AB22" s="48"/>
      <c r="AC22" s="48"/>
      <c r="AD22" s="51"/>
      <c r="AE22" s="53"/>
      <c r="AF22" s="32" t="e">
        <f t="shared" ref="AF22:AG22" si="273">AVERAGE(R22,T22,V22,X22,Z22,AB22,AD22)</f>
        <v>#DIV/0!</v>
      </c>
      <c r="AG22" s="33" t="e">
        <f t="shared" si="273"/>
        <v>#DIV/0!</v>
      </c>
      <c r="AH22" s="34" t="e">
        <f t="shared" ref="AH22:AI22" si="274">AF22/3</f>
        <v>#DIV/0!</v>
      </c>
      <c r="AI22" s="35" t="e">
        <f t="shared" si="274"/>
        <v>#DIV/0!</v>
      </c>
      <c r="AJ22" s="49"/>
      <c r="AK22" s="47"/>
      <c r="AL22" s="48"/>
      <c r="AM22" s="48"/>
      <c r="AN22" s="48"/>
      <c r="AO22" s="32" t="e">
        <f t="shared" ref="AO22:AP22" si="275">AVERAGE(AK22,AM22)</f>
        <v>#DIV/0!</v>
      </c>
      <c r="AP22" s="33" t="e">
        <f t="shared" si="275"/>
        <v>#DIV/0!</v>
      </c>
      <c r="AQ22" s="34" t="e">
        <f t="shared" ref="AQ22:AR22" si="276">AO22/3</f>
        <v>#DIV/0!</v>
      </c>
      <c r="AR22" s="35" t="e">
        <f t="shared" si="276"/>
        <v>#DIV/0!</v>
      </c>
      <c r="AS22" s="49"/>
      <c r="AT22" s="47"/>
      <c r="AU22" s="48"/>
      <c r="AV22" s="47"/>
      <c r="AW22" s="48"/>
      <c r="AX22" s="47"/>
      <c r="AY22" s="48"/>
      <c r="AZ22" s="48"/>
      <c r="BA22" s="48"/>
      <c r="BB22" s="48"/>
      <c r="BC22" s="48"/>
      <c r="BD22" s="32" t="e">
        <f t="shared" ref="BD22:BE22" si="277">AVERAGE(AT22,AV22,AX22,AZ22,BB22)</f>
        <v>#DIV/0!</v>
      </c>
      <c r="BE22" s="33" t="e">
        <f t="shared" si="277"/>
        <v>#DIV/0!</v>
      </c>
      <c r="BF22" s="34" t="e">
        <f t="shared" ref="BF22:BG22" si="278">BD22/3</f>
        <v>#DIV/0!</v>
      </c>
      <c r="BG22" s="35" t="e">
        <f t="shared" si="278"/>
        <v>#DIV/0!</v>
      </c>
      <c r="BH22" s="49"/>
      <c r="BI22" s="47"/>
      <c r="BJ22" s="48"/>
      <c r="BK22" s="47"/>
      <c r="BL22" s="48"/>
      <c r="BM22" s="47"/>
      <c r="BN22" s="48"/>
      <c r="BO22" s="32" t="e">
        <f t="shared" ref="BO22:BP22" si="279">AVERAGE(BI22,BK22,BM22)</f>
        <v>#DIV/0!</v>
      </c>
      <c r="BP22" s="33" t="e">
        <f t="shared" si="279"/>
        <v>#DIV/0!</v>
      </c>
      <c r="BQ22" s="34" t="e">
        <f t="shared" ref="BQ22:BR22" si="280">BO22/3</f>
        <v>#DIV/0!</v>
      </c>
      <c r="BR22" s="35" t="e">
        <f t="shared" si="280"/>
        <v>#DIV/0!</v>
      </c>
      <c r="BS22" s="49"/>
      <c r="BT22" s="21" t="e">
        <f t="shared" ref="BT22:BW22" si="281">M22</f>
        <v>#DIV/0!</v>
      </c>
      <c r="BU22" s="22" t="e">
        <f t="shared" si="281"/>
        <v>#DIV/0!</v>
      </c>
      <c r="BV22" s="23" t="e">
        <f t="shared" si="281"/>
        <v>#DIV/0!</v>
      </c>
      <c r="BW22" s="24" t="e">
        <f t="shared" si="281"/>
        <v>#DIV/0!</v>
      </c>
      <c r="BX22" s="21" t="e">
        <f t="shared" ref="BX22:CA22" si="282">AF22</f>
        <v>#DIV/0!</v>
      </c>
      <c r="BY22" s="22" t="e">
        <f t="shared" si="282"/>
        <v>#DIV/0!</v>
      </c>
      <c r="BZ22" s="23" t="e">
        <f t="shared" si="282"/>
        <v>#DIV/0!</v>
      </c>
      <c r="CA22" s="24" t="e">
        <f t="shared" si="282"/>
        <v>#DIV/0!</v>
      </c>
      <c r="CB22" s="21" t="e">
        <f t="shared" ref="CB22:CE22" si="283">AO22</f>
        <v>#DIV/0!</v>
      </c>
      <c r="CC22" s="22" t="e">
        <f t="shared" si="283"/>
        <v>#DIV/0!</v>
      </c>
      <c r="CD22" s="23" t="e">
        <f t="shared" si="283"/>
        <v>#DIV/0!</v>
      </c>
      <c r="CE22" s="24" t="e">
        <f t="shared" si="283"/>
        <v>#DIV/0!</v>
      </c>
      <c r="CF22" s="21" t="e">
        <f t="shared" ref="CF22:CI22" si="284">BD22</f>
        <v>#DIV/0!</v>
      </c>
      <c r="CG22" s="22" t="e">
        <f t="shared" si="284"/>
        <v>#DIV/0!</v>
      </c>
      <c r="CH22" s="23" t="e">
        <f t="shared" si="284"/>
        <v>#DIV/0!</v>
      </c>
      <c r="CI22" s="24" t="e">
        <f t="shared" si="284"/>
        <v>#DIV/0!</v>
      </c>
      <c r="CJ22" s="21" t="e">
        <f t="shared" ref="CJ22:CM22" si="285">BO22</f>
        <v>#DIV/0!</v>
      </c>
      <c r="CK22" s="22" t="e">
        <f t="shared" si="285"/>
        <v>#DIV/0!</v>
      </c>
      <c r="CL22" s="23" t="e">
        <f t="shared" si="285"/>
        <v>#DIV/0!</v>
      </c>
      <c r="CM22" s="24" t="e">
        <f t="shared" si="285"/>
        <v>#DIV/0!</v>
      </c>
      <c r="CN22" s="36" t="e">
        <f t="shared" ref="CN22:CQ22" si="286">AVERAGE(BT22,BX22,CB22,CF22,CJ22)</f>
        <v>#DIV/0!</v>
      </c>
      <c r="CO22" s="37" t="e">
        <f t="shared" si="286"/>
        <v>#DIV/0!</v>
      </c>
      <c r="CP22" s="38" t="e">
        <f t="shared" si="286"/>
        <v>#DIV/0!</v>
      </c>
      <c r="CQ22" s="39" t="e">
        <f t="shared" si="286"/>
        <v>#DIV/0!</v>
      </c>
      <c r="CR22" s="49"/>
      <c r="CS22" s="25"/>
      <c r="CT22" s="25"/>
      <c r="CU22" s="25"/>
      <c r="CV22" s="25"/>
      <c r="CW22" s="25"/>
    </row>
    <row r="23" spans="1:101" ht="14.25" customHeight="1" x14ac:dyDescent="0.2">
      <c r="A23" s="55">
        <v>19</v>
      </c>
      <c r="B23" s="57"/>
      <c r="C23" s="47"/>
      <c r="D23" s="47"/>
      <c r="E23" s="48"/>
      <c r="F23" s="48"/>
      <c r="G23" s="47"/>
      <c r="H23" s="47"/>
      <c r="I23" s="48"/>
      <c r="J23" s="48"/>
      <c r="K23" s="48"/>
      <c r="L23" s="48"/>
      <c r="M23" s="32" t="e">
        <f t="shared" ref="M23:N23" si="287">AVERAGE(C23,E23,G23,I23,K23)</f>
        <v>#DIV/0!</v>
      </c>
      <c r="N23" s="33" t="e">
        <f t="shared" si="287"/>
        <v>#DIV/0!</v>
      </c>
      <c r="O23" s="34" t="e">
        <f t="shared" ref="O23:P23" si="288">M23/3</f>
        <v>#DIV/0!</v>
      </c>
      <c r="P23" s="35" t="e">
        <f t="shared" si="288"/>
        <v>#DIV/0!</v>
      </c>
      <c r="Q23" s="49"/>
      <c r="R23" s="52"/>
      <c r="S23" s="53"/>
      <c r="T23" s="51"/>
      <c r="U23" s="53"/>
      <c r="V23" s="51"/>
      <c r="W23" s="53"/>
      <c r="X23" s="47"/>
      <c r="Y23" s="47"/>
      <c r="Z23" s="47"/>
      <c r="AA23" s="47"/>
      <c r="AB23" s="48"/>
      <c r="AC23" s="48"/>
      <c r="AD23" s="51"/>
      <c r="AE23" s="53"/>
      <c r="AF23" s="32" t="e">
        <f t="shared" ref="AF23:AG23" si="289">AVERAGE(R23,T23,V23,X23,Z23,AB23,AD23)</f>
        <v>#DIV/0!</v>
      </c>
      <c r="AG23" s="33" t="e">
        <f t="shared" si="289"/>
        <v>#DIV/0!</v>
      </c>
      <c r="AH23" s="34" t="e">
        <f t="shared" ref="AH23:AI23" si="290">AF23/3</f>
        <v>#DIV/0!</v>
      </c>
      <c r="AI23" s="35" t="e">
        <f t="shared" si="290"/>
        <v>#DIV/0!</v>
      </c>
      <c r="AJ23" s="49"/>
      <c r="AK23" s="47"/>
      <c r="AL23" s="48"/>
      <c r="AM23" s="48"/>
      <c r="AN23" s="48"/>
      <c r="AO23" s="32" t="e">
        <f t="shared" ref="AO23:AP23" si="291">AVERAGE(AK23,AM23)</f>
        <v>#DIV/0!</v>
      </c>
      <c r="AP23" s="33" t="e">
        <f t="shared" si="291"/>
        <v>#DIV/0!</v>
      </c>
      <c r="AQ23" s="34" t="e">
        <f t="shared" ref="AQ23:AR23" si="292">AO23/3</f>
        <v>#DIV/0!</v>
      </c>
      <c r="AR23" s="35" t="e">
        <f t="shared" si="292"/>
        <v>#DIV/0!</v>
      </c>
      <c r="AS23" s="49"/>
      <c r="AT23" s="47"/>
      <c r="AU23" s="48"/>
      <c r="AV23" s="47"/>
      <c r="AW23" s="48"/>
      <c r="AX23" s="47"/>
      <c r="AY23" s="48"/>
      <c r="AZ23" s="48"/>
      <c r="BA23" s="48"/>
      <c r="BB23" s="48"/>
      <c r="BC23" s="48"/>
      <c r="BD23" s="32" t="e">
        <f t="shared" ref="BD23:BE23" si="293">AVERAGE(AT23,AV23,AX23,AZ23,BB23)</f>
        <v>#DIV/0!</v>
      </c>
      <c r="BE23" s="33" t="e">
        <f t="shared" si="293"/>
        <v>#DIV/0!</v>
      </c>
      <c r="BF23" s="34" t="e">
        <f t="shared" ref="BF23:BG23" si="294">BD23/3</f>
        <v>#DIV/0!</v>
      </c>
      <c r="BG23" s="35" t="e">
        <f t="shared" si="294"/>
        <v>#DIV/0!</v>
      </c>
      <c r="BH23" s="49"/>
      <c r="BI23" s="47"/>
      <c r="BJ23" s="48"/>
      <c r="BK23" s="47"/>
      <c r="BL23" s="48"/>
      <c r="BM23" s="47"/>
      <c r="BN23" s="48"/>
      <c r="BO23" s="32" t="e">
        <f t="shared" ref="BO23:BP23" si="295">AVERAGE(BI23,BK23,BM23)</f>
        <v>#DIV/0!</v>
      </c>
      <c r="BP23" s="33" t="e">
        <f t="shared" si="295"/>
        <v>#DIV/0!</v>
      </c>
      <c r="BQ23" s="34" t="e">
        <f t="shared" ref="BQ23:BR23" si="296">BO23/3</f>
        <v>#DIV/0!</v>
      </c>
      <c r="BR23" s="35" t="e">
        <f t="shared" si="296"/>
        <v>#DIV/0!</v>
      </c>
      <c r="BS23" s="49"/>
      <c r="BT23" s="21" t="e">
        <f t="shared" ref="BT23:BW23" si="297">M23</f>
        <v>#DIV/0!</v>
      </c>
      <c r="BU23" s="22" t="e">
        <f t="shared" si="297"/>
        <v>#DIV/0!</v>
      </c>
      <c r="BV23" s="23" t="e">
        <f t="shared" si="297"/>
        <v>#DIV/0!</v>
      </c>
      <c r="BW23" s="24" t="e">
        <f t="shared" si="297"/>
        <v>#DIV/0!</v>
      </c>
      <c r="BX23" s="21" t="e">
        <f t="shared" ref="BX23:CA23" si="298">AF23</f>
        <v>#DIV/0!</v>
      </c>
      <c r="BY23" s="22" t="e">
        <f t="shared" si="298"/>
        <v>#DIV/0!</v>
      </c>
      <c r="BZ23" s="23" t="e">
        <f t="shared" si="298"/>
        <v>#DIV/0!</v>
      </c>
      <c r="CA23" s="24" t="e">
        <f t="shared" si="298"/>
        <v>#DIV/0!</v>
      </c>
      <c r="CB23" s="21" t="e">
        <f t="shared" ref="CB23:CE23" si="299">AO23</f>
        <v>#DIV/0!</v>
      </c>
      <c r="CC23" s="22" t="e">
        <f t="shared" si="299"/>
        <v>#DIV/0!</v>
      </c>
      <c r="CD23" s="23" t="e">
        <f t="shared" si="299"/>
        <v>#DIV/0!</v>
      </c>
      <c r="CE23" s="24" t="e">
        <f t="shared" si="299"/>
        <v>#DIV/0!</v>
      </c>
      <c r="CF23" s="21" t="e">
        <f t="shared" ref="CF23:CI23" si="300">BD23</f>
        <v>#DIV/0!</v>
      </c>
      <c r="CG23" s="22" t="e">
        <f t="shared" si="300"/>
        <v>#DIV/0!</v>
      </c>
      <c r="CH23" s="23" t="e">
        <f t="shared" si="300"/>
        <v>#DIV/0!</v>
      </c>
      <c r="CI23" s="24" t="e">
        <f t="shared" si="300"/>
        <v>#DIV/0!</v>
      </c>
      <c r="CJ23" s="21" t="e">
        <f t="shared" ref="CJ23:CM23" si="301">BO23</f>
        <v>#DIV/0!</v>
      </c>
      <c r="CK23" s="22" t="e">
        <f t="shared" si="301"/>
        <v>#DIV/0!</v>
      </c>
      <c r="CL23" s="23" t="e">
        <f t="shared" si="301"/>
        <v>#DIV/0!</v>
      </c>
      <c r="CM23" s="24" t="e">
        <f t="shared" si="301"/>
        <v>#DIV/0!</v>
      </c>
      <c r="CN23" s="36" t="e">
        <f t="shared" ref="CN23:CQ23" si="302">AVERAGE(BT23,BX23,CB23,CF23,CJ23)</f>
        <v>#DIV/0!</v>
      </c>
      <c r="CO23" s="37" t="e">
        <f t="shared" si="302"/>
        <v>#DIV/0!</v>
      </c>
      <c r="CP23" s="38" t="e">
        <f t="shared" si="302"/>
        <v>#DIV/0!</v>
      </c>
      <c r="CQ23" s="39" t="e">
        <f t="shared" si="302"/>
        <v>#DIV/0!</v>
      </c>
      <c r="CR23" s="49"/>
      <c r="CS23" s="25"/>
      <c r="CT23" s="25"/>
      <c r="CU23" s="25"/>
      <c r="CV23" s="25"/>
      <c r="CW23" s="25"/>
    </row>
    <row r="24" spans="1:101" ht="14.25" customHeight="1" x14ac:dyDescent="0.2">
      <c r="A24" s="55">
        <v>20</v>
      </c>
      <c r="B24" s="56"/>
      <c r="C24" s="47"/>
      <c r="D24" s="47"/>
      <c r="E24" s="48"/>
      <c r="F24" s="48"/>
      <c r="G24" s="47"/>
      <c r="H24" s="47"/>
      <c r="I24" s="48"/>
      <c r="J24" s="48"/>
      <c r="K24" s="48"/>
      <c r="L24" s="48"/>
      <c r="M24" s="32" t="e">
        <f t="shared" ref="M24:N24" si="303">AVERAGE(C24,E24,G24,I24,K24)</f>
        <v>#DIV/0!</v>
      </c>
      <c r="N24" s="33" t="e">
        <f t="shared" si="303"/>
        <v>#DIV/0!</v>
      </c>
      <c r="O24" s="34" t="e">
        <f t="shared" ref="O24:P24" si="304">M24/3</f>
        <v>#DIV/0!</v>
      </c>
      <c r="P24" s="35" t="e">
        <f t="shared" si="304"/>
        <v>#DIV/0!</v>
      </c>
      <c r="Q24" s="49"/>
      <c r="R24" s="52"/>
      <c r="S24" s="53"/>
      <c r="T24" s="51"/>
      <c r="U24" s="53"/>
      <c r="V24" s="51"/>
      <c r="W24" s="53"/>
      <c r="X24" s="47"/>
      <c r="Y24" s="47"/>
      <c r="Z24" s="47"/>
      <c r="AA24" s="47"/>
      <c r="AB24" s="48"/>
      <c r="AC24" s="48"/>
      <c r="AD24" s="51"/>
      <c r="AE24" s="53"/>
      <c r="AF24" s="32" t="e">
        <f t="shared" ref="AF24:AG24" si="305">AVERAGE(R24,T24,V24,X24,Z24,AB24,AD24)</f>
        <v>#DIV/0!</v>
      </c>
      <c r="AG24" s="33" t="e">
        <f t="shared" si="305"/>
        <v>#DIV/0!</v>
      </c>
      <c r="AH24" s="34" t="e">
        <f t="shared" ref="AH24:AI24" si="306">AF24/3</f>
        <v>#DIV/0!</v>
      </c>
      <c r="AI24" s="35" t="e">
        <f t="shared" si="306"/>
        <v>#DIV/0!</v>
      </c>
      <c r="AJ24" s="49"/>
      <c r="AK24" s="47"/>
      <c r="AL24" s="48"/>
      <c r="AM24" s="48"/>
      <c r="AN24" s="48"/>
      <c r="AO24" s="32" t="e">
        <f t="shared" ref="AO24:AP24" si="307">AVERAGE(AK24,AM24)</f>
        <v>#DIV/0!</v>
      </c>
      <c r="AP24" s="33" t="e">
        <f t="shared" si="307"/>
        <v>#DIV/0!</v>
      </c>
      <c r="AQ24" s="34" t="e">
        <f t="shared" ref="AQ24:AR24" si="308">AO24/3</f>
        <v>#DIV/0!</v>
      </c>
      <c r="AR24" s="35" t="e">
        <f t="shared" si="308"/>
        <v>#DIV/0!</v>
      </c>
      <c r="AS24" s="49"/>
      <c r="AT24" s="47"/>
      <c r="AU24" s="48"/>
      <c r="AV24" s="47"/>
      <c r="AW24" s="48"/>
      <c r="AX24" s="47"/>
      <c r="AY24" s="48"/>
      <c r="AZ24" s="48"/>
      <c r="BA24" s="48"/>
      <c r="BB24" s="48"/>
      <c r="BC24" s="48"/>
      <c r="BD24" s="32" t="e">
        <f t="shared" ref="BD24:BE24" si="309">AVERAGE(AT24,AV24,AX24,AZ24,BB24)</f>
        <v>#DIV/0!</v>
      </c>
      <c r="BE24" s="33" t="e">
        <f t="shared" si="309"/>
        <v>#DIV/0!</v>
      </c>
      <c r="BF24" s="34" t="e">
        <f t="shared" ref="BF24:BG24" si="310">BD24/3</f>
        <v>#DIV/0!</v>
      </c>
      <c r="BG24" s="35" t="e">
        <f t="shared" si="310"/>
        <v>#DIV/0!</v>
      </c>
      <c r="BH24" s="49"/>
      <c r="BI24" s="47"/>
      <c r="BJ24" s="48"/>
      <c r="BK24" s="47"/>
      <c r="BL24" s="48"/>
      <c r="BM24" s="47"/>
      <c r="BN24" s="48"/>
      <c r="BO24" s="32" t="e">
        <f t="shared" ref="BO24:BP24" si="311">AVERAGE(BI24,BK24,BM24)</f>
        <v>#DIV/0!</v>
      </c>
      <c r="BP24" s="33" t="e">
        <f t="shared" si="311"/>
        <v>#DIV/0!</v>
      </c>
      <c r="BQ24" s="34" t="e">
        <f t="shared" ref="BQ24:BR24" si="312">BO24/3</f>
        <v>#DIV/0!</v>
      </c>
      <c r="BR24" s="35" t="e">
        <f t="shared" si="312"/>
        <v>#DIV/0!</v>
      </c>
      <c r="BS24" s="49"/>
      <c r="BT24" s="21" t="e">
        <f t="shared" ref="BT24:BW24" si="313">M24</f>
        <v>#DIV/0!</v>
      </c>
      <c r="BU24" s="22" t="e">
        <f t="shared" si="313"/>
        <v>#DIV/0!</v>
      </c>
      <c r="BV24" s="23" t="e">
        <f t="shared" si="313"/>
        <v>#DIV/0!</v>
      </c>
      <c r="BW24" s="24" t="e">
        <f t="shared" si="313"/>
        <v>#DIV/0!</v>
      </c>
      <c r="BX24" s="21" t="e">
        <f t="shared" ref="BX24:CA24" si="314">AF24</f>
        <v>#DIV/0!</v>
      </c>
      <c r="BY24" s="22" t="e">
        <f t="shared" si="314"/>
        <v>#DIV/0!</v>
      </c>
      <c r="BZ24" s="23" t="e">
        <f t="shared" si="314"/>
        <v>#DIV/0!</v>
      </c>
      <c r="CA24" s="24" t="e">
        <f t="shared" si="314"/>
        <v>#DIV/0!</v>
      </c>
      <c r="CB24" s="21" t="e">
        <f t="shared" ref="CB24:CE24" si="315">AO24</f>
        <v>#DIV/0!</v>
      </c>
      <c r="CC24" s="22" t="e">
        <f t="shared" si="315"/>
        <v>#DIV/0!</v>
      </c>
      <c r="CD24" s="23" t="e">
        <f t="shared" si="315"/>
        <v>#DIV/0!</v>
      </c>
      <c r="CE24" s="24" t="e">
        <f t="shared" si="315"/>
        <v>#DIV/0!</v>
      </c>
      <c r="CF24" s="21" t="e">
        <f t="shared" ref="CF24:CI24" si="316">BD24</f>
        <v>#DIV/0!</v>
      </c>
      <c r="CG24" s="22" t="e">
        <f t="shared" si="316"/>
        <v>#DIV/0!</v>
      </c>
      <c r="CH24" s="23" t="e">
        <f t="shared" si="316"/>
        <v>#DIV/0!</v>
      </c>
      <c r="CI24" s="24" t="e">
        <f t="shared" si="316"/>
        <v>#DIV/0!</v>
      </c>
      <c r="CJ24" s="21" t="e">
        <f t="shared" ref="CJ24:CM24" si="317">BO24</f>
        <v>#DIV/0!</v>
      </c>
      <c r="CK24" s="22" t="e">
        <f t="shared" si="317"/>
        <v>#DIV/0!</v>
      </c>
      <c r="CL24" s="23" t="e">
        <f t="shared" si="317"/>
        <v>#DIV/0!</v>
      </c>
      <c r="CM24" s="24" t="e">
        <f t="shared" si="317"/>
        <v>#DIV/0!</v>
      </c>
      <c r="CN24" s="36" t="e">
        <f t="shared" ref="CN24:CQ24" si="318">AVERAGE(BT24,BX24,CB24,CF24,CJ24)</f>
        <v>#DIV/0!</v>
      </c>
      <c r="CO24" s="37" t="e">
        <f t="shared" si="318"/>
        <v>#DIV/0!</v>
      </c>
      <c r="CP24" s="38" t="e">
        <f t="shared" si="318"/>
        <v>#DIV/0!</v>
      </c>
      <c r="CQ24" s="39" t="e">
        <f t="shared" si="318"/>
        <v>#DIV/0!</v>
      </c>
      <c r="CR24" s="49"/>
      <c r="CS24" s="25"/>
      <c r="CT24" s="25"/>
      <c r="CU24" s="25"/>
      <c r="CV24" s="25"/>
      <c r="CW24" s="25"/>
    </row>
    <row r="25" spans="1:101" ht="14.25" customHeight="1" x14ac:dyDescent="0.2">
      <c r="A25" s="55">
        <v>21</v>
      </c>
      <c r="B25" s="57"/>
      <c r="C25" s="47"/>
      <c r="D25" s="48"/>
      <c r="E25" s="48"/>
      <c r="F25" s="48"/>
      <c r="G25" s="47"/>
      <c r="H25" s="48"/>
      <c r="I25" s="48"/>
      <c r="J25" s="48"/>
      <c r="K25" s="48"/>
      <c r="L25" s="48"/>
      <c r="M25" s="32" t="e">
        <f t="shared" ref="M25:N25" si="319">AVERAGE(C25,E25,G25,I25,K25)</f>
        <v>#DIV/0!</v>
      </c>
      <c r="N25" s="33" t="e">
        <f t="shared" si="319"/>
        <v>#DIV/0!</v>
      </c>
      <c r="O25" s="34" t="e">
        <f t="shared" ref="O25:P25" si="320">M25/3</f>
        <v>#DIV/0!</v>
      </c>
      <c r="P25" s="35" t="e">
        <f t="shared" si="320"/>
        <v>#DIV/0!</v>
      </c>
      <c r="Q25" s="49"/>
      <c r="R25" s="52"/>
      <c r="S25" s="48"/>
      <c r="T25" s="51"/>
      <c r="U25" s="48"/>
      <c r="V25" s="51"/>
      <c r="W25" s="48"/>
      <c r="X25" s="47"/>
      <c r="Y25" s="48"/>
      <c r="Z25" s="47"/>
      <c r="AA25" s="48"/>
      <c r="AB25" s="48"/>
      <c r="AC25" s="48"/>
      <c r="AD25" s="51"/>
      <c r="AE25" s="48"/>
      <c r="AF25" s="32" t="e">
        <f t="shared" ref="AF25:AG25" si="321">AVERAGE(R25,T25,V25,X25,Z25,AB25,AD25)</f>
        <v>#DIV/0!</v>
      </c>
      <c r="AG25" s="33" t="e">
        <f t="shared" si="321"/>
        <v>#DIV/0!</v>
      </c>
      <c r="AH25" s="34" t="e">
        <f t="shared" ref="AH25:AI25" si="322">AF25/3</f>
        <v>#DIV/0!</v>
      </c>
      <c r="AI25" s="35" t="e">
        <f t="shared" si="322"/>
        <v>#DIV/0!</v>
      </c>
      <c r="AJ25" s="49"/>
      <c r="AK25" s="47"/>
      <c r="AL25" s="54"/>
      <c r="AM25" s="48"/>
      <c r="AN25" s="54"/>
      <c r="AO25" s="32" t="e">
        <f t="shared" ref="AO25:AP25" si="323">AVERAGE(AK25,AM25)</f>
        <v>#DIV/0!</v>
      </c>
      <c r="AP25" s="33" t="e">
        <f t="shared" si="323"/>
        <v>#DIV/0!</v>
      </c>
      <c r="AQ25" s="34" t="e">
        <f t="shared" ref="AQ25:AR25" si="324">AO25/3</f>
        <v>#DIV/0!</v>
      </c>
      <c r="AR25" s="35" t="e">
        <f t="shared" si="324"/>
        <v>#DIV/0!</v>
      </c>
      <c r="AS25" s="49"/>
      <c r="AT25" s="47"/>
      <c r="AU25" s="54"/>
      <c r="AV25" s="47"/>
      <c r="AW25" s="54"/>
      <c r="AX25" s="47"/>
      <c r="AY25" s="54"/>
      <c r="AZ25" s="48"/>
      <c r="BA25" s="54"/>
      <c r="BB25" s="48"/>
      <c r="BC25" s="54"/>
      <c r="BD25" s="32" t="e">
        <f t="shared" ref="BD25:BE25" si="325">AVERAGE(AT25,AV25,AX25,AZ25,BB25)</f>
        <v>#DIV/0!</v>
      </c>
      <c r="BE25" s="33" t="e">
        <f t="shared" si="325"/>
        <v>#DIV/0!</v>
      </c>
      <c r="BF25" s="34" t="e">
        <f t="shared" ref="BF25:BG25" si="326">BD25/3</f>
        <v>#DIV/0!</v>
      </c>
      <c r="BG25" s="35" t="e">
        <f t="shared" si="326"/>
        <v>#DIV/0!</v>
      </c>
      <c r="BH25" s="49"/>
      <c r="BI25" s="47"/>
      <c r="BJ25" s="54"/>
      <c r="BK25" s="47"/>
      <c r="BL25" s="54"/>
      <c r="BM25" s="47"/>
      <c r="BN25" s="54"/>
      <c r="BO25" s="32" t="e">
        <f t="shared" ref="BO25:BP25" si="327">AVERAGE(BI25,BK25,BM25)</f>
        <v>#DIV/0!</v>
      </c>
      <c r="BP25" s="33" t="e">
        <f t="shared" si="327"/>
        <v>#DIV/0!</v>
      </c>
      <c r="BQ25" s="34" t="e">
        <f t="shared" ref="BQ25:BR25" si="328">BO25/3</f>
        <v>#DIV/0!</v>
      </c>
      <c r="BR25" s="35" t="e">
        <f t="shared" si="328"/>
        <v>#DIV/0!</v>
      </c>
      <c r="BS25" s="49"/>
      <c r="BT25" s="21" t="e">
        <f t="shared" ref="BT25:BW25" si="329">M25</f>
        <v>#DIV/0!</v>
      </c>
      <c r="BU25" s="22" t="e">
        <f t="shared" si="329"/>
        <v>#DIV/0!</v>
      </c>
      <c r="BV25" s="23" t="e">
        <f t="shared" si="329"/>
        <v>#DIV/0!</v>
      </c>
      <c r="BW25" s="24" t="e">
        <f t="shared" si="329"/>
        <v>#DIV/0!</v>
      </c>
      <c r="BX25" s="21" t="e">
        <f t="shared" ref="BX25:CA25" si="330">AF25</f>
        <v>#DIV/0!</v>
      </c>
      <c r="BY25" s="22" t="e">
        <f t="shared" si="330"/>
        <v>#DIV/0!</v>
      </c>
      <c r="BZ25" s="23" t="e">
        <f t="shared" si="330"/>
        <v>#DIV/0!</v>
      </c>
      <c r="CA25" s="24" t="e">
        <f t="shared" si="330"/>
        <v>#DIV/0!</v>
      </c>
      <c r="CB25" s="21" t="e">
        <f t="shared" ref="CB25:CE25" si="331">AO25</f>
        <v>#DIV/0!</v>
      </c>
      <c r="CC25" s="22" t="e">
        <f t="shared" si="331"/>
        <v>#DIV/0!</v>
      </c>
      <c r="CD25" s="23" t="e">
        <f t="shared" si="331"/>
        <v>#DIV/0!</v>
      </c>
      <c r="CE25" s="24" t="e">
        <f t="shared" si="331"/>
        <v>#DIV/0!</v>
      </c>
      <c r="CF25" s="21" t="e">
        <f t="shared" ref="CF25:CI25" si="332">BD25</f>
        <v>#DIV/0!</v>
      </c>
      <c r="CG25" s="22" t="e">
        <f t="shared" si="332"/>
        <v>#DIV/0!</v>
      </c>
      <c r="CH25" s="23" t="e">
        <f t="shared" si="332"/>
        <v>#DIV/0!</v>
      </c>
      <c r="CI25" s="24" t="e">
        <f t="shared" si="332"/>
        <v>#DIV/0!</v>
      </c>
      <c r="CJ25" s="21" t="e">
        <f t="shared" ref="CJ25:CM25" si="333">BO25</f>
        <v>#DIV/0!</v>
      </c>
      <c r="CK25" s="22" t="e">
        <f t="shared" si="333"/>
        <v>#DIV/0!</v>
      </c>
      <c r="CL25" s="23" t="e">
        <f t="shared" si="333"/>
        <v>#DIV/0!</v>
      </c>
      <c r="CM25" s="24" t="e">
        <f t="shared" si="333"/>
        <v>#DIV/0!</v>
      </c>
      <c r="CN25" s="36" t="e">
        <f t="shared" ref="CN25:CQ25" si="334">AVERAGE(BT25,BX25,CB25,CF25,CJ25)</f>
        <v>#DIV/0!</v>
      </c>
      <c r="CO25" s="37" t="e">
        <f t="shared" si="334"/>
        <v>#DIV/0!</v>
      </c>
      <c r="CP25" s="38" t="e">
        <f t="shared" si="334"/>
        <v>#DIV/0!</v>
      </c>
      <c r="CQ25" s="39" t="e">
        <f t="shared" si="334"/>
        <v>#DIV/0!</v>
      </c>
      <c r="CR25" s="49"/>
      <c r="CS25" s="25"/>
      <c r="CT25" s="25"/>
      <c r="CU25" s="25"/>
      <c r="CV25" s="25"/>
      <c r="CW25" s="25"/>
    </row>
    <row r="26" spans="1:101" ht="14.25" customHeight="1" x14ac:dyDescent="0.2">
      <c r="A26" s="55">
        <v>22</v>
      </c>
      <c r="B26" s="57"/>
      <c r="C26" s="47"/>
      <c r="D26" s="48"/>
      <c r="E26" s="48"/>
      <c r="F26" s="48"/>
      <c r="G26" s="47"/>
      <c r="H26" s="48"/>
      <c r="I26" s="48"/>
      <c r="J26" s="48"/>
      <c r="K26" s="48"/>
      <c r="L26" s="48"/>
      <c r="M26" s="32" t="e">
        <f t="shared" ref="M26:N26" si="335">AVERAGE(C26,E26,G26,I26,K26)</f>
        <v>#DIV/0!</v>
      </c>
      <c r="N26" s="33" t="e">
        <f t="shared" si="335"/>
        <v>#DIV/0!</v>
      </c>
      <c r="O26" s="34" t="e">
        <f t="shared" ref="O26:P26" si="336">M26/3</f>
        <v>#DIV/0!</v>
      </c>
      <c r="P26" s="35" t="e">
        <f t="shared" si="336"/>
        <v>#DIV/0!</v>
      </c>
      <c r="Q26" s="49"/>
      <c r="R26" s="52"/>
      <c r="S26" s="48"/>
      <c r="T26" s="51"/>
      <c r="U26" s="48"/>
      <c r="V26" s="51"/>
      <c r="W26" s="48"/>
      <c r="X26" s="47"/>
      <c r="Y26" s="48"/>
      <c r="Z26" s="47"/>
      <c r="AA26" s="48"/>
      <c r="AB26" s="48"/>
      <c r="AC26" s="48"/>
      <c r="AD26" s="51"/>
      <c r="AE26" s="48"/>
      <c r="AF26" s="32" t="e">
        <f t="shared" ref="AF26:AG26" si="337">AVERAGE(R26,T26,V26,X26,Z26,AB26,AD26)</f>
        <v>#DIV/0!</v>
      </c>
      <c r="AG26" s="33" t="e">
        <f t="shared" si="337"/>
        <v>#DIV/0!</v>
      </c>
      <c r="AH26" s="34" t="e">
        <f t="shared" ref="AH26:AI26" si="338">AF26/3</f>
        <v>#DIV/0!</v>
      </c>
      <c r="AI26" s="35" t="e">
        <f t="shared" si="338"/>
        <v>#DIV/0!</v>
      </c>
      <c r="AJ26" s="49"/>
      <c r="AK26" s="47"/>
      <c r="AL26" s="54"/>
      <c r="AM26" s="48"/>
      <c r="AN26" s="54"/>
      <c r="AO26" s="32" t="e">
        <f t="shared" ref="AO26:AP26" si="339">AVERAGE(AK26,AM26)</f>
        <v>#DIV/0!</v>
      </c>
      <c r="AP26" s="33" t="e">
        <f t="shared" si="339"/>
        <v>#DIV/0!</v>
      </c>
      <c r="AQ26" s="34" t="e">
        <f t="shared" ref="AQ26:AR26" si="340">AO26/3</f>
        <v>#DIV/0!</v>
      </c>
      <c r="AR26" s="35" t="e">
        <f t="shared" si="340"/>
        <v>#DIV/0!</v>
      </c>
      <c r="AS26" s="49"/>
      <c r="AT26" s="47"/>
      <c r="AU26" s="54"/>
      <c r="AV26" s="47"/>
      <c r="AW26" s="54"/>
      <c r="AX26" s="47"/>
      <c r="AY26" s="54"/>
      <c r="AZ26" s="48"/>
      <c r="BA26" s="54"/>
      <c r="BB26" s="48"/>
      <c r="BC26" s="54"/>
      <c r="BD26" s="32" t="e">
        <f t="shared" ref="BD26:BE26" si="341">AVERAGE(AT26,AV26,AX26,AZ26,BB26)</f>
        <v>#DIV/0!</v>
      </c>
      <c r="BE26" s="33" t="e">
        <f t="shared" si="341"/>
        <v>#DIV/0!</v>
      </c>
      <c r="BF26" s="34" t="e">
        <f t="shared" ref="BF26:BG26" si="342">BD26/3</f>
        <v>#DIV/0!</v>
      </c>
      <c r="BG26" s="35" t="e">
        <f t="shared" si="342"/>
        <v>#DIV/0!</v>
      </c>
      <c r="BH26" s="49"/>
      <c r="BI26" s="47"/>
      <c r="BJ26" s="54"/>
      <c r="BK26" s="47"/>
      <c r="BL26" s="54"/>
      <c r="BM26" s="47"/>
      <c r="BN26" s="54"/>
      <c r="BO26" s="32" t="e">
        <f t="shared" ref="BO26:BP26" si="343">AVERAGE(BI26,BK26,BM26)</f>
        <v>#DIV/0!</v>
      </c>
      <c r="BP26" s="33" t="e">
        <f t="shared" si="343"/>
        <v>#DIV/0!</v>
      </c>
      <c r="BQ26" s="34" t="e">
        <f t="shared" ref="BQ26:BR26" si="344">BO26/3</f>
        <v>#DIV/0!</v>
      </c>
      <c r="BR26" s="35" t="e">
        <f t="shared" si="344"/>
        <v>#DIV/0!</v>
      </c>
      <c r="BS26" s="49"/>
      <c r="BT26" s="21" t="e">
        <f t="shared" ref="BT26:BW26" si="345">M26</f>
        <v>#DIV/0!</v>
      </c>
      <c r="BU26" s="22" t="e">
        <f t="shared" si="345"/>
        <v>#DIV/0!</v>
      </c>
      <c r="BV26" s="23" t="e">
        <f t="shared" si="345"/>
        <v>#DIV/0!</v>
      </c>
      <c r="BW26" s="24" t="e">
        <f t="shared" si="345"/>
        <v>#DIV/0!</v>
      </c>
      <c r="BX26" s="21" t="e">
        <f t="shared" ref="BX26:CA26" si="346">AF26</f>
        <v>#DIV/0!</v>
      </c>
      <c r="BY26" s="22" t="e">
        <f t="shared" si="346"/>
        <v>#DIV/0!</v>
      </c>
      <c r="BZ26" s="23" t="e">
        <f t="shared" si="346"/>
        <v>#DIV/0!</v>
      </c>
      <c r="CA26" s="24" t="e">
        <f t="shared" si="346"/>
        <v>#DIV/0!</v>
      </c>
      <c r="CB26" s="21" t="e">
        <f t="shared" ref="CB26:CE26" si="347">AO26</f>
        <v>#DIV/0!</v>
      </c>
      <c r="CC26" s="22" t="e">
        <f t="shared" si="347"/>
        <v>#DIV/0!</v>
      </c>
      <c r="CD26" s="23" t="e">
        <f t="shared" si="347"/>
        <v>#DIV/0!</v>
      </c>
      <c r="CE26" s="24" t="e">
        <f t="shared" si="347"/>
        <v>#DIV/0!</v>
      </c>
      <c r="CF26" s="21" t="e">
        <f t="shared" ref="CF26:CI26" si="348">BD26</f>
        <v>#DIV/0!</v>
      </c>
      <c r="CG26" s="22" t="e">
        <f t="shared" si="348"/>
        <v>#DIV/0!</v>
      </c>
      <c r="CH26" s="23" t="e">
        <f t="shared" si="348"/>
        <v>#DIV/0!</v>
      </c>
      <c r="CI26" s="24" t="e">
        <f t="shared" si="348"/>
        <v>#DIV/0!</v>
      </c>
      <c r="CJ26" s="21" t="e">
        <f t="shared" ref="CJ26:CM26" si="349">BO26</f>
        <v>#DIV/0!</v>
      </c>
      <c r="CK26" s="22" t="e">
        <f t="shared" si="349"/>
        <v>#DIV/0!</v>
      </c>
      <c r="CL26" s="23" t="e">
        <f t="shared" si="349"/>
        <v>#DIV/0!</v>
      </c>
      <c r="CM26" s="24" t="e">
        <f t="shared" si="349"/>
        <v>#DIV/0!</v>
      </c>
      <c r="CN26" s="36" t="e">
        <f t="shared" ref="CN26:CQ26" si="350">AVERAGE(BT26,BX26,CB26,CF26,CJ26)</f>
        <v>#DIV/0!</v>
      </c>
      <c r="CO26" s="37" t="e">
        <f t="shared" si="350"/>
        <v>#DIV/0!</v>
      </c>
      <c r="CP26" s="38" t="e">
        <f t="shared" si="350"/>
        <v>#DIV/0!</v>
      </c>
      <c r="CQ26" s="39" t="e">
        <f t="shared" si="350"/>
        <v>#DIV/0!</v>
      </c>
      <c r="CR26" s="49"/>
      <c r="CS26" s="25"/>
      <c r="CT26" s="25"/>
      <c r="CU26" s="25"/>
      <c r="CV26" s="25"/>
      <c r="CW26" s="25"/>
    </row>
    <row r="27" spans="1:101" ht="14.25" customHeight="1" x14ac:dyDescent="0.2">
      <c r="A27" s="55">
        <v>23</v>
      </c>
      <c r="B27" s="57"/>
      <c r="C27" s="47"/>
      <c r="D27" s="48"/>
      <c r="E27" s="48"/>
      <c r="F27" s="48"/>
      <c r="G27" s="47"/>
      <c r="H27" s="48"/>
      <c r="I27" s="48"/>
      <c r="J27" s="48"/>
      <c r="K27" s="48"/>
      <c r="L27" s="48"/>
      <c r="M27" s="32" t="e">
        <f t="shared" ref="M27:N27" si="351">AVERAGE(C27,E27,G27,I27,K27)</f>
        <v>#DIV/0!</v>
      </c>
      <c r="N27" s="33" t="e">
        <f t="shared" si="351"/>
        <v>#DIV/0!</v>
      </c>
      <c r="O27" s="34" t="e">
        <f t="shared" ref="O27:P27" si="352">M27/3</f>
        <v>#DIV/0!</v>
      </c>
      <c r="P27" s="35" t="e">
        <f t="shared" si="352"/>
        <v>#DIV/0!</v>
      </c>
      <c r="Q27" s="49"/>
      <c r="R27" s="50"/>
      <c r="S27" s="48"/>
      <c r="T27" s="51"/>
      <c r="U27" s="48"/>
      <c r="V27" s="48"/>
      <c r="W27" s="48"/>
      <c r="X27" s="47"/>
      <c r="Y27" s="48"/>
      <c r="Z27" s="47"/>
      <c r="AA27" s="48"/>
      <c r="AB27" s="48"/>
      <c r="AC27" s="48"/>
      <c r="AD27" s="48"/>
      <c r="AE27" s="48"/>
      <c r="AF27" s="32" t="e">
        <f>AVERAGE(#REF!,T27,V27,X27,Z27,AB27,AD27)</f>
        <v>#REF!</v>
      </c>
      <c r="AG27" s="33" t="e">
        <f>AVERAGE(S27,U27,W27,Y27,AA27,AC27,AE27)</f>
        <v>#DIV/0!</v>
      </c>
      <c r="AH27" s="34" t="e">
        <f t="shared" ref="AH27:AI27" si="353">AF27/3</f>
        <v>#REF!</v>
      </c>
      <c r="AI27" s="35" t="e">
        <f t="shared" si="353"/>
        <v>#DIV/0!</v>
      </c>
      <c r="AJ27" s="49"/>
      <c r="AK27" s="47"/>
      <c r="AL27" s="54"/>
      <c r="AM27" s="48"/>
      <c r="AN27" s="54"/>
      <c r="AO27" s="32" t="e">
        <f t="shared" ref="AO27:AP27" si="354">AVERAGE(AK27,AM27)</f>
        <v>#DIV/0!</v>
      </c>
      <c r="AP27" s="33" t="e">
        <f t="shared" si="354"/>
        <v>#DIV/0!</v>
      </c>
      <c r="AQ27" s="34" t="e">
        <f t="shared" ref="AQ27:AR27" si="355">AO27/3</f>
        <v>#DIV/0!</v>
      </c>
      <c r="AR27" s="35" t="e">
        <f t="shared" si="355"/>
        <v>#DIV/0!</v>
      </c>
      <c r="AS27" s="49"/>
      <c r="AT27" s="47"/>
      <c r="AU27" s="54"/>
      <c r="AV27" s="47"/>
      <c r="AW27" s="54"/>
      <c r="AX27" s="47"/>
      <c r="AY27" s="54"/>
      <c r="AZ27" s="48"/>
      <c r="BA27" s="54"/>
      <c r="BB27" s="48"/>
      <c r="BC27" s="54"/>
      <c r="BD27" s="32" t="e">
        <f t="shared" ref="BD27:BE27" si="356">AVERAGE(AT27,AV27,AX27,AZ27,BB27)</f>
        <v>#DIV/0!</v>
      </c>
      <c r="BE27" s="33" t="e">
        <f t="shared" si="356"/>
        <v>#DIV/0!</v>
      </c>
      <c r="BF27" s="34" t="e">
        <f t="shared" ref="BF27:BG27" si="357">BD27/3</f>
        <v>#DIV/0!</v>
      </c>
      <c r="BG27" s="35" t="e">
        <f t="shared" si="357"/>
        <v>#DIV/0!</v>
      </c>
      <c r="BH27" s="49"/>
      <c r="BI27" s="47"/>
      <c r="BJ27" s="54"/>
      <c r="BK27" s="47"/>
      <c r="BL27" s="54"/>
      <c r="BM27" s="47"/>
      <c r="BN27" s="54"/>
      <c r="BO27" s="32" t="e">
        <f t="shared" ref="BO27:BP27" si="358">AVERAGE(BI27,BK27,BM27)</f>
        <v>#DIV/0!</v>
      </c>
      <c r="BP27" s="33" t="e">
        <f t="shared" si="358"/>
        <v>#DIV/0!</v>
      </c>
      <c r="BQ27" s="34" t="e">
        <f t="shared" ref="BQ27:BR27" si="359">BO27/3</f>
        <v>#DIV/0!</v>
      </c>
      <c r="BR27" s="35" t="e">
        <f t="shared" si="359"/>
        <v>#DIV/0!</v>
      </c>
      <c r="BS27" s="49"/>
      <c r="BT27" s="21" t="e">
        <f t="shared" ref="BT27:BW27" si="360">M27</f>
        <v>#DIV/0!</v>
      </c>
      <c r="BU27" s="22" t="e">
        <f t="shared" si="360"/>
        <v>#DIV/0!</v>
      </c>
      <c r="BV27" s="23" t="e">
        <f t="shared" si="360"/>
        <v>#DIV/0!</v>
      </c>
      <c r="BW27" s="24" t="e">
        <f t="shared" si="360"/>
        <v>#DIV/0!</v>
      </c>
      <c r="BX27" s="21" t="e">
        <f t="shared" ref="BX27:CA27" si="361">AF27</f>
        <v>#REF!</v>
      </c>
      <c r="BY27" s="22" t="e">
        <f t="shared" si="361"/>
        <v>#DIV/0!</v>
      </c>
      <c r="BZ27" s="23" t="e">
        <f t="shared" si="361"/>
        <v>#REF!</v>
      </c>
      <c r="CA27" s="24" t="e">
        <f t="shared" si="361"/>
        <v>#DIV/0!</v>
      </c>
      <c r="CB27" s="21" t="e">
        <f t="shared" ref="CB27:CE27" si="362">AO27</f>
        <v>#DIV/0!</v>
      </c>
      <c r="CC27" s="22" t="e">
        <f t="shared" si="362"/>
        <v>#DIV/0!</v>
      </c>
      <c r="CD27" s="23" t="e">
        <f t="shared" si="362"/>
        <v>#DIV/0!</v>
      </c>
      <c r="CE27" s="24" t="e">
        <f t="shared" si="362"/>
        <v>#DIV/0!</v>
      </c>
      <c r="CF27" s="21" t="e">
        <f t="shared" ref="CF27:CI27" si="363">BD27</f>
        <v>#DIV/0!</v>
      </c>
      <c r="CG27" s="22" t="e">
        <f t="shared" si="363"/>
        <v>#DIV/0!</v>
      </c>
      <c r="CH27" s="23" t="e">
        <f t="shared" si="363"/>
        <v>#DIV/0!</v>
      </c>
      <c r="CI27" s="24" t="e">
        <f t="shared" si="363"/>
        <v>#DIV/0!</v>
      </c>
      <c r="CJ27" s="21" t="e">
        <f t="shared" ref="CJ27:CM27" si="364">BO27</f>
        <v>#DIV/0!</v>
      </c>
      <c r="CK27" s="22" t="e">
        <f t="shared" si="364"/>
        <v>#DIV/0!</v>
      </c>
      <c r="CL27" s="23" t="e">
        <f t="shared" si="364"/>
        <v>#DIV/0!</v>
      </c>
      <c r="CM27" s="24" t="e">
        <f t="shared" si="364"/>
        <v>#DIV/0!</v>
      </c>
      <c r="CN27" s="36" t="e">
        <f t="shared" ref="CN27:CQ27" si="365">AVERAGE(BT27,BX27,CB27,CF27,CJ27)</f>
        <v>#DIV/0!</v>
      </c>
      <c r="CO27" s="37" t="e">
        <f t="shared" si="365"/>
        <v>#DIV/0!</v>
      </c>
      <c r="CP27" s="38" t="e">
        <f t="shared" si="365"/>
        <v>#DIV/0!</v>
      </c>
      <c r="CQ27" s="39" t="e">
        <f t="shared" si="365"/>
        <v>#DIV/0!</v>
      </c>
      <c r="CR27" s="49"/>
      <c r="CS27" s="25"/>
      <c r="CT27" s="25"/>
      <c r="CU27" s="25"/>
      <c r="CV27" s="25"/>
      <c r="CW27" s="25"/>
    </row>
    <row r="28" spans="1:101" ht="14.25" customHeight="1" x14ac:dyDescent="0.2">
      <c r="A28" s="55">
        <v>24</v>
      </c>
      <c r="B28" s="57"/>
      <c r="C28" s="47"/>
      <c r="D28" s="48"/>
      <c r="E28" s="48"/>
      <c r="F28" s="48"/>
      <c r="G28" s="47"/>
      <c r="H28" s="48"/>
      <c r="I28" s="48"/>
      <c r="J28" s="48"/>
      <c r="K28" s="48"/>
      <c r="L28" s="48"/>
      <c r="M28" s="32" t="e">
        <f t="shared" ref="M28:N28" si="366">AVERAGE(C28,E28,G28,I28,K28)</f>
        <v>#DIV/0!</v>
      </c>
      <c r="N28" s="33" t="e">
        <f t="shared" si="366"/>
        <v>#DIV/0!</v>
      </c>
      <c r="O28" s="34" t="e">
        <f t="shared" ref="O28:P28" si="367">M28/3</f>
        <v>#DIV/0!</v>
      </c>
      <c r="P28" s="35" t="e">
        <f t="shared" si="367"/>
        <v>#DIV/0!</v>
      </c>
      <c r="Q28" s="49"/>
      <c r="R28" s="47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32" t="e">
        <f t="shared" ref="AF28:AG28" si="368">AVERAGE(R28,T28,V28,X28,Z28,AB28,AD28)</f>
        <v>#DIV/0!</v>
      </c>
      <c r="AG28" s="33" t="e">
        <f t="shared" si="368"/>
        <v>#DIV/0!</v>
      </c>
      <c r="AH28" s="34" t="e">
        <f t="shared" ref="AH28:AI28" si="369">AF28/3</f>
        <v>#DIV/0!</v>
      </c>
      <c r="AI28" s="35" t="e">
        <f t="shared" si="369"/>
        <v>#DIV/0!</v>
      </c>
      <c r="AJ28" s="49"/>
      <c r="AK28" s="31"/>
      <c r="AL28" s="54"/>
      <c r="AM28" s="54"/>
      <c r="AN28" s="54"/>
      <c r="AO28" s="32" t="e">
        <f t="shared" ref="AO28:AP28" si="370">AVERAGE(AK28,AM28)</f>
        <v>#DIV/0!</v>
      </c>
      <c r="AP28" s="33" t="e">
        <f t="shared" si="370"/>
        <v>#DIV/0!</v>
      </c>
      <c r="AQ28" s="34" t="e">
        <f t="shared" ref="AQ28:AR28" si="371">AO28/3</f>
        <v>#DIV/0!</v>
      </c>
      <c r="AR28" s="35" t="e">
        <f t="shared" si="371"/>
        <v>#DIV/0!</v>
      </c>
      <c r="AS28" s="49"/>
      <c r="AT28" s="31"/>
      <c r="AU28" s="54"/>
      <c r="AV28" s="54"/>
      <c r="AW28" s="54"/>
      <c r="AX28" s="31"/>
      <c r="AY28" s="54"/>
      <c r="AZ28" s="54"/>
      <c r="BA28" s="54"/>
      <c r="BB28" s="54"/>
      <c r="BC28" s="54"/>
      <c r="BD28" s="32" t="e">
        <f t="shared" ref="BD28:BE28" si="372">AVERAGE(AT28,AV28,AX28,AZ28,BB28)</f>
        <v>#DIV/0!</v>
      </c>
      <c r="BE28" s="33" t="e">
        <f t="shared" si="372"/>
        <v>#DIV/0!</v>
      </c>
      <c r="BF28" s="34" t="e">
        <f t="shared" ref="BF28:BG28" si="373">BD28/3</f>
        <v>#DIV/0!</v>
      </c>
      <c r="BG28" s="35" t="e">
        <f t="shared" si="373"/>
        <v>#DIV/0!</v>
      </c>
      <c r="BH28" s="49"/>
      <c r="BI28" s="31"/>
      <c r="BJ28" s="54"/>
      <c r="BK28" s="54"/>
      <c r="BL28" s="54"/>
      <c r="BM28" s="31"/>
      <c r="BN28" s="54"/>
      <c r="BO28" s="32" t="e">
        <f t="shared" ref="BO28:BP28" si="374">AVERAGE(BI28,BK28,BM28)</f>
        <v>#DIV/0!</v>
      </c>
      <c r="BP28" s="33" t="e">
        <f t="shared" si="374"/>
        <v>#DIV/0!</v>
      </c>
      <c r="BQ28" s="34" t="e">
        <f t="shared" ref="BQ28:BR28" si="375">BO28/3</f>
        <v>#DIV/0!</v>
      </c>
      <c r="BR28" s="35" t="e">
        <f t="shared" si="375"/>
        <v>#DIV/0!</v>
      </c>
      <c r="BS28" s="49"/>
      <c r="BT28" s="21" t="e">
        <f t="shared" ref="BT28:BW28" si="376">M28</f>
        <v>#DIV/0!</v>
      </c>
      <c r="BU28" s="22" t="e">
        <f t="shared" si="376"/>
        <v>#DIV/0!</v>
      </c>
      <c r="BV28" s="23" t="e">
        <f t="shared" si="376"/>
        <v>#DIV/0!</v>
      </c>
      <c r="BW28" s="24" t="e">
        <f t="shared" si="376"/>
        <v>#DIV/0!</v>
      </c>
      <c r="BX28" s="21" t="e">
        <f t="shared" ref="BX28:CA28" si="377">AF28</f>
        <v>#DIV/0!</v>
      </c>
      <c r="BY28" s="22" t="e">
        <f t="shared" si="377"/>
        <v>#DIV/0!</v>
      </c>
      <c r="BZ28" s="23" t="e">
        <f t="shared" si="377"/>
        <v>#DIV/0!</v>
      </c>
      <c r="CA28" s="24" t="e">
        <f t="shared" si="377"/>
        <v>#DIV/0!</v>
      </c>
      <c r="CB28" s="21" t="e">
        <f t="shared" ref="CB28:CE28" si="378">AO28</f>
        <v>#DIV/0!</v>
      </c>
      <c r="CC28" s="22" t="e">
        <f t="shared" si="378"/>
        <v>#DIV/0!</v>
      </c>
      <c r="CD28" s="23" t="e">
        <f t="shared" si="378"/>
        <v>#DIV/0!</v>
      </c>
      <c r="CE28" s="24" t="e">
        <f t="shared" si="378"/>
        <v>#DIV/0!</v>
      </c>
      <c r="CF28" s="21" t="e">
        <f t="shared" ref="CF28:CI28" si="379">BD28</f>
        <v>#DIV/0!</v>
      </c>
      <c r="CG28" s="22" t="e">
        <f t="shared" si="379"/>
        <v>#DIV/0!</v>
      </c>
      <c r="CH28" s="23" t="e">
        <f t="shared" si="379"/>
        <v>#DIV/0!</v>
      </c>
      <c r="CI28" s="24" t="e">
        <f t="shared" si="379"/>
        <v>#DIV/0!</v>
      </c>
      <c r="CJ28" s="21" t="e">
        <f t="shared" ref="CJ28:CM28" si="380">BO28</f>
        <v>#DIV/0!</v>
      </c>
      <c r="CK28" s="22" t="e">
        <f t="shared" si="380"/>
        <v>#DIV/0!</v>
      </c>
      <c r="CL28" s="23" t="e">
        <f t="shared" si="380"/>
        <v>#DIV/0!</v>
      </c>
      <c r="CM28" s="24" t="e">
        <f t="shared" si="380"/>
        <v>#DIV/0!</v>
      </c>
      <c r="CN28" s="36" t="e">
        <f t="shared" ref="CN28:CQ28" si="381">AVERAGE(BT28,BX28,CB28,CF28,CJ28)</f>
        <v>#DIV/0!</v>
      </c>
      <c r="CO28" s="37" t="e">
        <f t="shared" si="381"/>
        <v>#DIV/0!</v>
      </c>
      <c r="CP28" s="38" t="e">
        <f t="shared" si="381"/>
        <v>#DIV/0!</v>
      </c>
      <c r="CQ28" s="39" t="e">
        <f t="shared" si="381"/>
        <v>#DIV/0!</v>
      </c>
      <c r="CR28" s="49"/>
      <c r="CS28" s="25"/>
      <c r="CT28" s="25"/>
      <c r="CU28" s="25"/>
      <c r="CV28" s="25"/>
      <c r="CW28" s="25"/>
    </row>
    <row r="29" spans="1:101" ht="14.25" customHeight="1" x14ac:dyDescent="0.2">
      <c r="A29" s="55">
        <v>25</v>
      </c>
      <c r="B29" s="57"/>
      <c r="C29" s="47"/>
      <c r="D29" s="48"/>
      <c r="E29" s="48"/>
      <c r="F29" s="48"/>
      <c r="G29" s="47"/>
      <c r="H29" s="48"/>
      <c r="I29" s="48"/>
      <c r="J29" s="48"/>
      <c r="K29" s="48"/>
      <c r="L29" s="48"/>
      <c r="M29" s="32" t="e">
        <f t="shared" ref="M29:N29" si="382">AVERAGE(C29,E29,G29,I29,K29)</f>
        <v>#DIV/0!</v>
      </c>
      <c r="N29" s="33" t="e">
        <f t="shared" si="382"/>
        <v>#DIV/0!</v>
      </c>
      <c r="O29" s="34" t="e">
        <f t="shared" ref="O29:P29" si="383">M29/3</f>
        <v>#DIV/0!</v>
      </c>
      <c r="P29" s="35" t="e">
        <f t="shared" si="383"/>
        <v>#DIV/0!</v>
      </c>
      <c r="Q29" s="49"/>
      <c r="R29" s="47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32" t="e">
        <f t="shared" ref="AF29:AG29" si="384">AVERAGE(R29,T29,V29,X29,Z29,AB29,AD29)</f>
        <v>#DIV/0!</v>
      </c>
      <c r="AG29" s="33" t="e">
        <f t="shared" si="384"/>
        <v>#DIV/0!</v>
      </c>
      <c r="AH29" s="34" t="e">
        <f t="shared" ref="AH29:AI29" si="385">AF29/3</f>
        <v>#DIV/0!</v>
      </c>
      <c r="AI29" s="35" t="e">
        <f t="shared" si="385"/>
        <v>#DIV/0!</v>
      </c>
      <c r="AJ29" s="49"/>
      <c r="AK29" s="31"/>
      <c r="AL29" s="54"/>
      <c r="AM29" s="54"/>
      <c r="AN29" s="54"/>
      <c r="AO29" s="32" t="e">
        <f t="shared" ref="AO29:AP29" si="386">AVERAGE(AK29,AM29)</f>
        <v>#DIV/0!</v>
      </c>
      <c r="AP29" s="33" t="e">
        <f t="shared" si="386"/>
        <v>#DIV/0!</v>
      </c>
      <c r="AQ29" s="34" t="e">
        <f t="shared" ref="AQ29:AR29" si="387">AO29/3</f>
        <v>#DIV/0!</v>
      </c>
      <c r="AR29" s="35" t="e">
        <f t="shared" si="387"/>
        <v>#DIV/0!</v>
      </c>
      <c r="AS29" s="49"/>
      <c r="AT29" s="31"/>
      <c r="AU29" s="54"/>
      <c r="AV29" s="54"/>
      <c r="AW29" s="54"/>
      <c r="AX29" s="31"/>
      <c r="AY29" s="54"/>
      <c r="AZ29" s="54"/>
      <c r="BA29" s="54"/>
      <c r="BB29" s="54"/>
      <c r="BC29" s="54"/>
      <c r="BD29" s="32" t="e">
        <f t="shared" ref="BD29:BE29" si="388">AVERAGE(AT29,AV29,AX29,AZ29,BB29)</f>
        <v>#DIV/0!</v>
      </c>
      <c r="BE29" s="33" t="e">
        <f t="shared" si="388"/>
        <v>#DIV/0!</v>
      </c>
      <c r="BF29" s="34" t="e">
        <f t="shared" ref="BF29:BG29" si="389">BD29/3</f>
        <v>#DIV/0!</v>
      </c>
      <c r="BG29" s="35" t="e">
        <f t="shared" si="389"/>
        <v>#DIV/0!</v>
      </c>
      <c r="BH29" s="49"/>
      <c r="BI29" s="31"/>
      <c r="BJ29" s="54"/>
      <c r="BK29" s="54"/>
      <c r="BL29" s="54"/>
      <c r="BM29" s="31"/>
      <c r="BN29" s="54"/>
      <c r="BO29" s="32" t="e">
        <f t="shared" ref="BO29:BP29" si="390">AVERAGE(BI29,BK29,BM29)</f>
        <v>#DIV/0!</v>
      </c>
      <c r="BP29" s="33" t="e">
        <f t="shared" si="390"/>
        <v>#DIV/0!</v>
      </c>
      <c r="BQ29" s="34" t="e">
        <f t="shared" ref="BQ29:BR29" si="391">BO29/3</f>
        <v>#DIV/0!</v>
      </c>
      <c r="BR29" s="35" t="e">
        <f t="shared" si="391"/>
        <v>#DIV/0!</v>
      </c>
      <c r="BS29" s="49"/>
      <c r="BT29" s="21" t="e">
        <f t="shared" ref="BT29:BW29" si="392">M29</f>
        <v>#DIV/0!</v>
      </c>
      <c r="BU29" s="22" t="e">
        <f t="shared" si="392"/>
        <v>#DIV/0!</v>
      </c>
      <c r="BV29" s="23" t="e">
        <f t="shared" si="392"/>
        <v>#DIV/0!</v>
      </c>
      <c r="BW29" s="24" t="e">
        <f t="shared" si="392"/>
        <v>#DIV/0!</v>
      </c>
      <c r="BX29" s="21" t="e">
        <f t="shared" ref="BX29:CA29" si="393">AF29</f>
        <v>#DIV/0!</v>
      </c>
      <c r="BY29" s="22" t="e">
        <f t="shared" si="393"/>
        <v>#DIV/0!</v>
      </c>
      <c r="BZ29" s="23" t="e">
        <f t="shared" si="393"/>
        <v>#DIV/0!</v>
      </c>
      <c r="CA29" s="24" t="e">
        <f t="shared" si="393"/>
        <v>#DIV/0!</v>
      </c>
      <c r="CB29" s="21" t="e">
        <f t="shared" ref="CB29:CE29" si="394">AO29</f>
        <v>#DIV/0!</v>
      </c>
      <c r="CC29" s="22" t="e">
        <f t="shared" si="394"/>
        <v>#DIV/0!</v>
      </c>
      <c r="CD29" s="23" t="e">
        <f t="shared" si="394"/>
        <v>#DIV/0!</v>
      </c>
      <c r="CE29" s="24" t="e">
        <f t="shared" si="394"/>
        <v>#DIV/0!</v>
      </c>
      <c r="CF29" s="21" t="e">
        <f t="shared" ref="CF29:CI29" si="395">BD29</f>
        <v>#DIV/0!</v>
      </c>
      <c r="CG29" s="22" t="e">
        <f t="shared" si="395"/>
        <v>#DIV/0!</v>
      </c>
      <c r="CH29" s="23" t="e">
        <f t="shared" si="395"/>
        <v>#DIV/0!</v>
      </c>
      <c r="CI29" s="24" t="e">
        <f t="shared" si="395"/>
        <v>#DIV/0!</v>
      </c>
      <c r="CJ29" s="21" t="e">
        <f t="shared" ref="CJ29:CM29" si="396">BO29</f>
        <v>#DIV/0!</v>
      </c>
      <c r="CK29" s="22" t="e">
        <f t="shared" si="396"/>
        <v>#DIV/0!</v>
      </c>
      <c r="CL29" s="23" t="e">
        <f t="shared" si="396"/>
        <v>#DIV/0!</v>
      </c>
      <c r="CM29" s="24" t="e">
        <f t="shared" si="396"/>
        <v>#DIV/0!</v>
      </c>
      <c r="CN29" s="36" t="e">
        <f t="shared" ref="CN29:CQ29" si="397">AVERAGE(BT29,BX29,CB29,CF29,CJ29)</f>
        <v>#DIV/0!</v>
      </c>
      <c r="CO29" s="37" t="e">
        <f t="shared" si="397"/>
        <v>#DIV/0!</v>
      </c>
      <c r="CP29" s="38" t="e">
        <f t="shared" si="397"/>
        <v>#DIV/0!</v>
      </c>
      <c r="CQ29" s="39" t="e">
        <f t="shared" si="397"/>
        <v>#DIV/0!</v>
      </c>
      <c r="CR29" s="49"/>
      <c r="CS29" s="25"/>
      <c r="CT29" s="25"/>
      <c r="CU29" s="25"/>
      <c r="CV29" s="25"/>
      <c r="CW29" s="25"/>
    </row>
    <row r="30" spans="1:101" ht="14.25" customHeight="1" x14ac:dyDescent="0.2">
      <c r="A30" s="55">
        <v>26</v>
      </c>
      <c r="B30" s="57"/>
      <c r="C30" s="47"/>
      <c r="D30" s="48"/>
      <c r="E30" s="48"/>
      <c r="F30" s="48"/>
      <c r="G30" s="47"/>
      <c r="H30" s="48"/>
      <c r="I30" s="48"/>
      <c r="J30" s="48"/>
      <c r="K30" s="48"/>
      <c r="L30" s="48"/>
      <c r="M30" s="32" t="e">
        <f t="shared" ref="M30:N30" si="398">AVERAGE(C30,E30,G30,I30,K30)</f>
        <v>#DIV/0!</v>
      </c>
      <c r="N30" s="33" t="e">
        <f t="shared" si="398"/>
        <v>#DIV/0!</v>
      </c>
      <c r="O30" s="34" t="e">
        <f t="shared" ref="O30:P30" si="399">M30/3</f>
        <v>#DIV/0!</v>
      </c>
      <c r="P30" s="35" t="e">
        <f t="shared" si="399"/>
        <v>#DIV/0!</v>
      </c>
      <c r="Q30" s="49"/>
      <c r="R30" s="47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32" t="e">
        <f t="shared" ref="AF30:AG30" si="400">AVERAGE(R30,T30,V30,X30,Z30,AB30,AD30)</f>
        <v>#DIV/0!</v>
      </c>
      <c r="AG30" s="33" t="e">
        <f t="shared" si="400"/>
        <v>#DIV/0!</v>
      </c>
      <c r="AH30" s="34" t="e">
        <f t="shared" ref="AH30:AI30" si="401">AF30/3</f>
        <v>#DIV/0!</v>
      </c>
      <c r="AI30" s="35" t="e">
        <f t="shared" si="401"/>
        <v>#DIV/0!</v>
      </c>
      <c r="AJ30" s="49"/>
      <c r="AK30" s="31"/>
      <c r="AL30" s="54"/>
      <c r="AM30" s="54"/>
      <c r="AN30" s="54"/>
      <c r="AO30" s="32" t="e">
        <f t="shared" ref="AO30:AP30" si="402">AVERAGE(AK30,AM30)</f>
        <v>#DIV/0!</v>
      </c>
      <c r="AP30" s="33" t="e">
        <f t="shared" si="402"/>
        <v>#DIV/0!</v>
      </c>
      <c r="AQ30" s="34" t="e">
        <f t="shared" ref="AQ30:AR30" si="403">AO30/3</f>
        <v>#DIV/0!</v>
      </c>
      <c r="AR30" s="35" t="e">
        <f t="shared" si="403"/>
        <v>#DIV/0!</v>
      </c>
      <c r="AS30" s="49"/>
      <c r="AT30" s="31"/>
      <c r="AU30" s="54"/>
      <c r="AV30" s="54"/>
      <c r="AW30" s="54"/>
      <c r="AX30" s="31"/>
      <c r="AY30" s="54"/>
      <c r="AZ30" s="54"/>
      <c r="BA30" s="54"/>
      <c r="BB30" s="54"/>
      <c r="BC30" s="54"/>
      <c r="BD30" s="32" t="e">
        <f t="shared" ref="BD30:BE30" si="404">AVERAGE(AT30,AV30,AX30,AZ30,BB30)</f>
        <v>#DIV/0!</v>
      </c>
      <c r="BE30" s="33" t="e">
        <f t="shared" si="404"/>
        <v>#DIV/0!</v>
      </c>
      <c r="BF30" s="34" t="e">
        <f t="shared" ref="BF30:BG30" si="405">BD30/3</f>
        <v>#DIV/0!</v>
      </c>
      <c r="BG30" s="35" t="e">
        <f t="shared" si="405"/>
        <v>#DIV/0!</v>
      </c>
      <c r="BH30" s="49"/>
      <c r="BI30" s="31"/>
      <c r="BJ30" s="54"/>
      <c r="BK30" s="54"/>
      <c r="BL30" s="54"/>
      <c r="BM30" s="31"/>
      <c r="BN30" s="54"/>
      <c r="BO30" s="32" t="e">
        <f t="shared" ref="BO30:BP30" si="406">AVERAGE(BI30,BK30,BM30)</f>
        <v>#DIV/0!</v>
      </c>
      <c r="BP30" s="33" t="e">
        <f t="shared" si="406"/>
        <v>#DIV/0!</v>
      </c>
      <c r="BQ30" s="34" t="e">
        <f t="shared" ref="BQ30:BR30" si="407">BO30/3</f>
        <v>#DIV/0!</v>
      </c>
      <c r="BR30" s="35" t="e">
        <f t="shared" si="407"/>
        <v>#DIV/0!</v>
      </c>
      <c r="BS30" s="49"/>
      <c r="BT30" s="21" t="e">
        <f t="shared" ref="BT30:BW30" si="408">M30</f>
        <v>#DIV/0!</v>
      </c>
      <c r="BU30" s="22" t="e">
        <f t="shared" si="408"/>
        <v>#DIV/0!</v>
      </c>
      <c r="BV30" s="23" t="e">
        <f t="shared" si="408"/>
        <v>#DIV/0!</v>
      </c>
      <c r="BW30" s="24" t="e">
        <f t="shared" si="408"/>
        <v>#DIV/0!</v>
      </c>
      <c r="BX30" s="21" t="e">
        <f t="shared" ref="BX30:CA30" si="409">AF30</f>
        <v>#DIV/0!</v>
      </c>
      <c r="BY30" s="22" t="e">
        <f t="shared" si="409"/>
        <v>#DIV/0!</v>
      </c>
      <c r="BZ30" s="23" t="e">
        <f t="shared" si="409"/>
        <v>#DIV/0!</v>
      </c>
      <c r="CA30" s="24" t="e">
        <f t="shared" si="409"/>
        <v>#DIV/0!</v>
      </c>
      <c r="CB30" s="21" t="e">
        <f t="shared" ref="CB30:CE30" si="410">AO30</f>
        <v>#DIV/0!</v>
      </c>
      <c r="CC30" s="22" t="e">
        <f t="shared" si="410"/>
        <v>#DIV/0!</v>
      </c>
      <c r="CD30" s="23" t="e">
        <f t="shared" si="410"/>
        <v>#DIV/0!</v>
      </c>
      <c r="CE30" s="24" t="e">
        <f t="shared" si="410"/>
        <v>#DIV/0!</v>
      </c>
      <c r="CF30" s="21" t="e">
        <f t="shared" ref="CF30:CI30" si="411">BD30</f>
        <v>#DIV/0!</v>
      </c>
      <c r="CG30" s="22" t="e">
        <f t="shared" si="411"/>
        <v>#DIV/0!</v>
      </c>
      <c r="CH30" s="23" t="e">
        <f t="shared" si="411"/>
        <v>#DIV/0!</v>
      </c>
      <c r="CI30" s="24" t="e">
        <f t="shared" si="411"/>
        <v>#DIV/0!</v>
      </c>
      <c r="CJ30" s="21" t="e">
        <f t="shared" ref="CJ30:CM30" si="412">BO30</f>
        <v>#DIV/0!</v>
      </c>
      <c r="CK30" s="22" t="e">
        <f t="shared" si="412"/>
        <v>#DIV/0!</v>
      </c>
      <c r="CL30" s="23" t="e">
        <f t="shared" si="412"/>
        <v>#DIV/0!</v>
      </c>
      <c r="CM30" s="24" t="e">
        <f t="shared" si="412"/>
        <v>#DIV/0!</v>
      </c>
      <c r="CN30" s="36" t="e">
        <f t="shared" ref="CN30:CQ30" si="413">AVERAGE(BT30,BX30,CB30,CF30,CJ30)</f>
        <v>#DIV/0!</v>
      </c>
      <c r="CO30" s="37" t="e">
        <f t="shared" si="413"/>
        <v>#DIV/0!</v>
      </c>
      <c r="CP30" s="38" t="e">
        <f t="shared" si="413"/>
        <v>#DIV/0!</v>
      </c>
      <c r="CQ30" s="39" t="e">
        <f t="shared" si="413"/>
        <v>#DIV/0!</v>
      </c>
      <c r="CR30" s="49"/>
      <c r="CS30" s="25"/>
      <c r="CT30" s="25"/>
      <c r="CU30" s="25"/>
      <c r="CV30" s="25"/>
      <c r="CW30" s="25"/>
    </row>
    <row r="31" spans="1:101" ht="14.25" customHeight="1" x14ac:dyDescent="0.2">
      <c r="A31" s="55">
        <v>27</v>
      </c>
      <c r="B31" s="57"/>
      <c r="C31" s="47"/>
      <c r="D31" s="48"/>
      <c r="E31" s="48"/>
      <c r="F31" s="48"/>
      <c r="G31" s="47"/>
      <c r="H31" s="48"/>
      <c r="I31" s="48"/>
      <c r="J31" s="48"/>
      <c r="K31" s="48"/>
      <c r="L31" s="48"/>
      <c r="M31" s="32" t="e">
        <f t="shared" ref="M31:N31" si="414">AVERAGE(C31,E31,G31,I31,K31)</f>
        <v>#DIV/0!</v>
      </c>
      <c r="N31" s="33" t="e">
        <f t="shared" si="414"/>
        <v>#DIV/0!</v>
      </c>
      <c r="O31" s="34" t="e">
        <f t="shared" ref="O31:P31" si="415">M31/3</f>
        <v>#DIV/0!</v>
      </c>
      <c r="P31" s="35" t="e">
        <f t="shared" si="415"/>
        <v>#DIV/0!</v>
      </c>
      <c r="Q31" s="49"/>
      <c r="R31" s="47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32" t="e">
        <f t="shared" ref="AF31:AG31" si="416">AVERAGE(R31,T31,V31,X31,Z31,AB31,AD31)</f>
        <v>#DIV/0!</v>
      </c>
      <c r="AG31" s="33" t="e">
        <f t="shared" si="416"/>
        <v>#DIV/0!</v>
      </c>
      <c r="AH31" s="34" t="e">
        <f t="shared" ref="AH31:AI31" si="417">AF31/3</f>
        <v>#DIV/0!</v>
      </c>
      <c r="AI31" s="35" t="e">
        <f t="shared" si="417"/>
        <v>#DIV/0!</v>
      </c>
      <c r="AJ31" s="49"/>
      <c r="AK31" s="31"/>
      <c r="AL31" s="54"/>
      <c r="AM31" s="54"/>
      <c r="AN31" s="54"/>
      <c r="AO31" s="32" t="e">
        <f t="shared" ref="AO31:AP31" si="418">AVERAGE(AK31,AM31)</f>
        <v>#DIV/0!</v>
      </c>
      <c r="AP31" s="33" t="e">
        <f t="shared" si="418"/>
        <v>#DIV/0!</v>
      </c>
      <c r="AQ31" s="34" t="e">
        <f t="shared" ref="AQ31:AR31" si="419">AO31/3</f>
        <v>#DIV/0!</v>
      </c>
      <c r="AR31" s="35" t="e">
        <f t="shared" si="419"/>
        <v>#DIV/0!</v>
      </c>
      <c r="AS31" s="49"/>
      <c r="AT31" s="31"/>
      <c r="AU31" s="54"/>
      <c r="AV31" s="54"/>
      <c r="AW31" s="54"/>
      <c r="AX31" s="31"/>
      <c r="AY31" s="54"/>
      <c r="AZ31" s="54"/>
      <c r="BA31" s="54"/>
      <c r="BB31" s="54"/>
      <c r="BC31" s="54"/>
      <c r="BD31" s="32" t="e">
        <f t="shared" ref="BD31:BE31" si="420">AVERAGE(AT31,AV31,AX31,AZ31,BB31)</f>
        <v>#DIV/0!</v>
      </c>
      <c r="BE31" s="33" t="e">
        <f t="shared" si="420"/>
        <v>#DIV/0!</v>
      </c>
      <c r="BF31" s="34" t="e">
        <f t="shared" ref="BF31:BG31" si="421">BD31/3</f>
        <v>#DIV/0!</v>
      </c>
      <c r="BG31" s="35" t="e">
        <f t="shared" si="421"/>
        <v>#DIV/0!</v>
      </c>
      <c r="BH31" s="49"/>
      <c r="BI31" s="31"/>
      <c r="BJ31" s="54"/>
      <c r="BK31" s="54"/>
      <c r="BL31" s="54"/>
      <c r="BM31" s="31"/>
      <c r="BN31" s="54"/>
      <c r="BO31" s="32" t="e">
        <f t="shared" ref="BO31:BP31" si="422">AVERAGE(BI31,BK31,BM31)</f>
        <v>#DIV/0!</v>
      </c>
      <c r="BP31" s="33" t="e">
        <f t="shared" si="422"/>
        <v>#DIV/0!</v>
      </c>
      <c r="BQ31" s="34" t="e">
        <f t="shared" ref="BQ31:BR31" si="423">BO31/3</f>
        <v>#DIV/0!</v>
      </c>
      <c r="BR31" s="35" t="e">
        <f t="shared" si="423"/>
        <v>#DIV/0!</v>
      </c>
      <c r="BS31" s="49"/>
      <c r="BT31" s="21" t="e">
        <f t="shared" ref="BT31:BW31" si="424">M31</f>
        <v>#DIV/0!</v>
      </c>
      <c r="BU31" s="22" t="e">
        <f t="shared" si="424"/>
        <v>#DIV/0!</v>
      </c>
      <c r="BV31" s="23" t="e">
        <f t="shared" si="424"/>
        <v>#DIV/0!</v>
      </c>
      <c r="BW31" s="24" t="e">
        <f t="shared" si="424"/>
        <v>#DIV/0!</v>
      </c>
      <c r="BX31" s="21" t="e">
        <f t="shared" ref="BX31:CA31" si="425">AF31</f>
        <v>#DIV/0!</v>
      </c>
      <c r="BY31" s="22" t="e">
        <f t="shared" si="425"/>
        <v>#DIV/0!</v>
      </c>
      <c r="BZ31" s="23" t="e">
        <f t="shared" si="425"/>
        <v>#DIV/0!</v>
      </c>
      <c r="CA31" s="24" t="e">
        <f t="shared" si="425"/>
        <v>#DIV/0!</v>
      </c>
      <c r="CB31" s="21" t="e">
        <f t="shared" ref="CB31:CE31" si="426">AO31</f>
        <v>#DIV/0!</v>
      </c>
      <c r="CC31" s="22" t="e">
        <f t="shared" si="426"/>
        <v>#DIV/0!</v>
      </c>
      <c r="CD31" s="23" t="e">
        <f t="shared" si="426"/>
        <v>#DIV/0!</v>
      </c>
      <c r="CE31" s="24" t="e">
        <f t="shared" si="426"/>
        <v>#DIV/0!</v>
      </c>
      <c r="CF31" s="21" t="e">
        <f t="shared" ref="CF31:CI31" si="427">BD31</f>
        <v>#DIV/0!</v>
      </c>
      <c r="CG31" s="22" t="e">
        <f t="shared" si="427"/>
        <v>#DIV/0!</v>
      </c>
      <c r="CH31" s="23" t="e">
        <f t="shared" si="427"/>
        <v>#DIV/0!</v>
      </c>
      <c r="CI31" s="24" t="e">
        <f t="shared" si="427"/>
        <v>#DIV/0!</v>
      </c>
      <c r="CJ31" s="21" t="e">
        <f t="shared" ref="CJ31:CM31" si="428">BO31</f>
        <v>#DIV/0!</v>
      </c>
      <c r="CK31" s="22" t="e">
        <f t="shared" si="428"/>
        <v>#DIV/0!</v>
      </c>
      <c r="CL31" s="23" t="e">
        <f t="shared" si="428"/>
        <v>#DIV/0!</v>
      </c>
      <c r="CM31" s="24" t="e">
        <f t="shared" si="428"/>
        <v>#DIV/0!</v>
      </c>
      <c r="CN31" s="36" t="e">
        <f t="shared" ref="CN31:CQ31" si="429">AVERAGE(BT31,BX31,CB31,CF31,CJ31)</f>
        <v>#DIV/0!</v>
      </c>
      <c r="CO31" s="37" t="e">
        <f t="shared" si="429"/>
        <v>#DIV/0!</v>
      </c>
      <c r="CP31" s="38" t="e">
        <f t="shared" si="429"/>
        <v>#DIV/0!</v>
      </c>
      <c r="CQ31" s="39" t="e">
        <f t="shared" si="429"/>
        <v>#DIV/0!</v>
      </c>
      <c r="CR31" s="49"/>
      <c r="CS31" s="25"/>
      <c r="CT31" s="25"/>
      <c r="CU31" s="25"/>
      <c r="CV31" s="25"/>
      <c r="CW31" s="25"/>
    </row>
    <row r="32" spans="1:101" ht="14.25" customHeight="1" x14ac:dyDescent="0.2">
      <c r="A32" s="55">
        <v>28</v>
      </c>
      <c r="B32" s="57"/>
      <c r="C32" s="47"/>
      <c r="D32" s="48"/>
      <c r="E32" s="48"/>
      <c r="F32" s="48"/>
      <c r="G32" s="47"/>
      <c r="H32" s="48"/>
      <c r="I32" s="48"/>
      <c r="J32" s="48"/>
      <c r="K32" s="48"/>
      <c r="L32" s="48"/>
      <c r="M32" s="32" t="e">
        <f t="shared" ref="M32:N32" si="430">AVERAGE(C32,E32,G32,I32,K32)</f>
        <v>#DIV/0!</v>
      </c>
      <c r="N32" s="33" t="e">
        <f t="shared" si="430"/>
        <v>#DIV/0!</v>
      </c>
      <c r="O32" s="34" t="e">
        <f t="shared" ref="O32:P32" si="431">M32/3</f>
        <v>#DIV/0!</v>
      </c>
      <c r="P32" s="35" t="e">
        <f t="shared" si="431"/>
        <v>#DIV/0!</v>
      </c>
      <c r="Q32" s="49"/>
      <c r="R32" s="47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32" t="e">
        <f t="shared" ref="AF32:AG32" si="432">AVERAGE(R32,T32,V32,X32,Z32,AB32,AD32)</f>
        <v>#DIV/0!</v>
      </c>
      <c r="AG32" s="33" t="e">
        <f t="shared" si="432"/>
        <v>#DIV/0!</v>
      </c>
      <c r="AH32" s="34" t="e">
        <f t="shared" ref="AH32:AI32" si="433">AF32/3</f>
        <v>#DIV/0!</v>
      </c>
      <c r="AI32" s="35" t="e">
        <f t="shared" si="433"/>
        <v>#DIV/0!</v>
      </c>
      <c r="AJ32" s="49"/>
      <c r="AK32" s="31"/>
      <c r="AL32" s="54"/>
      <c r="AM32" s="54"/>
      <c r="AN32" s="54"/>
      <c r="AO32" s="32" t="e">
        <f t="shared" ref="AO32:AP32" si="434">AVERAGE(AK32,AM32)</f>
        <v>#DIV/0!</v>
      </c>
      <c r="AP32" s="33" t="e">
        <f t="shared" si="434"/>
        <v>#DIV/0!</v>
      </c>
      <c r="AQ32" s="34" t="e">
        <f t="shared" ref="AQ32:AR32" si="435">AO32/3</f>
        <v>#DIV/0!</v>
      </c>
      <c r="AR32" s="35" t="e">
        <f t="shared" si="435"/>
        <v>#DIV/0!</v>
      </c>
      <c r="AS32" s="49"/>
      <c r="AT32" s="31"/>
      <c r="AU32" s="54"/>
      <c r="AV32" s="54"/>
      <c r="AW32" s="54"/>
      <c r="AX32" s="31"/>
      <c r="AY32" s="54"/>
      <c r="AZ32" s="54"/>
      <c r="BA32" s="54"/>
      <c r="BB32" s="54"/>
      <c r="BC32" s="54"/>
      <c r="BD32" s="32" t="e">
        <f t="shared" ref="BD32:BE32" si="436">AVERAGE(AT32,AV32,AX32,AZ32,BB32)</f>
        <v>#DIV/0!</v>
      </c>
      <c r="BE32" s="33" t="e">
        <f t="shared" si="436"/>
        <v>#DIV/0!</v>
      </c>
      <c r="BF32" s="34" t="e">
        <f t="shared" ref="BF32:BG32" si="437">BD32/3</f>
        <v>#DIV/0!</v>
      </c>
      <c r="BG32" s="35" t="e">
        <f t="shared" si="437"/>
        <v>#DIV/0!</v>
      </c>
      <c r="BH32" s="49"/>
      <c r="BI32" s="31"/>
      <c r="BJ32" s="54"/>
      <c r="BK32" s="54"/>
      <c r="BL32" s="54"/>
      <c r="BM32" s="31"/>
      <c r="BN32" s="54"/>
      <c r="BO32" s="32" t="e">
        <f t="shared" ref="BO32:BP32" si="438">AVERAGE(BI32,BK32,BM32)</f>
        <v>#DIV/0!</v>
      </c>
      <c r="BP32" s="33" t="e">
        <f t="shared" si="438"/>
        <v>#DIV/0!</v>
      </c>
      <c r="BQ32" s="34" t="e">
        <f t="shared" ref="BQ32:BR32" si="439">BO32/3</f>
        <v>#DIV/0!</v>
      </c>
      <c r="BR32" s="35" t="e">
        <f t="shared" si="439"/>
        <v>#DIV/0!</v>
      </c>
      <c r="BS32" s="49"/>
      <c r="BT32" s="21" t="e">
        <f t="shared" ref="BT32:BW32" si="440">M32</f>
        <v>#DIV/0!</v>
      </c>
      <c r="BU32" s="22" t="e">
        <f t="shared" si="440"/>
        <v>#DIV/0!</v>
      </c>
      <c r="BV32" s="23" t="e">
        <f t="shared" si="440"/>
        <v>#DIV/0!</v>
      </c>
      <c r="BW32" s="24" t="e">
        <f t="shared" si="440"/>
        <v>#DIV/0!</v>
      </c>
      <c r="BX32" s="21" t="e">
        <f t="shared" ref="BX32:CA32" si="441">AF32</f>
        <v>#DIV/0!</v>
      </c>
      <c r="BY32" s="22" t="e">
        <f t="shared" si="441"/>
        <v>#DIV/0!</v>
      </c>
      <c r="BZ32" s="23" t="e">
        <f t="shared" si="441"/>
        <v>#DIV/0!</v>
      </c>
      <c r="CA32" s="24" t="e">
        <f t="shared" si="441"/>
        <v>#DIV/0!</v>
      </c>
      <c r="CB32" s="21" t="e">
        <f t="shared" ref="CB32:CE32" si="442">AO32</f>
        <v>#DIV/0!</v>
      </c>
      <c r="CC32" s="22" t="e">
        <f t="shared" si="442"/>
        <v>#DIV/0!</v>
      </c>
      <c r="CD32" s="23" t="e">
        <f t="shared" si="442"/>
        <v>#DIV/0!</v>
      </c>
      <c r="CE32" s="24" t="e">
        <f t="shared" si="442"/>
        <v>#DIV/0!</v>
      </c>
      <c r="CF32" s="21" t="e">
        <f t="shared" ref="CF32:CI32" si="443">BD32</f>
        <v>#DIV/0!</v>
      </c>
      <c r="CG32" s="22" t="e">
        <f t="shared" si="443"/>
        <v>#DIV/0!</v>
      </c>
      <c r="CH32" s="23" t="e">
        <f t="shared" si="443"/>
        <v>#DIV/0!</v>
      </c>
      <c r="CI32" s="24" t="e">
        <f t="shared" si="443"/>
        <v>#DIV/0!</v>
      </c>
      <c r="CJ32" s="21" t="e">
        <f t="shared" ref="CJ32:CM32" si="444">BO32</f>
        <v>#DIV/0!</v>
      </c>
      <c r="CK32" s="22" t="e">
        <f t="shared" si="444"/>
        <v>#DIV/0!</v>
      </c>
      <c r="CL32" s="23" t="e">
        <f t="shared" si="444"/>
        <v>#DIV/0!</v>
      </c>
      <c r="CM32" s="24" t="e">
        <f t="shared" si="444"/>
        <v>#DIV/0!</v>
      </c>
      <c r="CN32" s="36" t="e">
        <f t="shared" ref="CN32:CQ32" si="445">AVERAGE(BT32,BX32,CB32,CF32,CJ32)</f>
        <v>#DIV/0!</v>
      </c>
      <c r="CO32" s="37" t="e">
        <f t="shared" si="445"/>
        <v>#DIV/0!</v>
      </c>
      <c r="CP32" s="38" t="e">
        <f t="shared" si="445"/>
        <v>#DIV/0!</v>
      </c>
      <c r="CQ32" s="39" t="e">
        <f t="shared" si="445"/>
        <v>#DIV/0!</v>
      </c>
      <c r="CR32" s="49"/>
      <c r="CS32" s="25"/>
      <c r="CT32" s="25"/>
      <c r="CU32" s="25"/>
      <c r="CV32" s="25"/>
      <c r="CW32" s="25"/>
    </row>
    <row r="33" spans="1:101" ht="14.25" customHeight="1" x14ac:dyDescent="0.2">
      <c r="A33" s="55">
        <v>29</v>
      </c>
      <c r="B33" s="57"/>
      <c r="C33" s="47"/>
      <c r="D33" s="48"/>
      <c r="E33" s="48"/>
      <c r="F33" s="48"/>
      <c r="G33" s="47"/>
      <c r="H33" s="48"/>
      <c r="I33" s="48"/>
      <c r="J33" s="48"/>
      <c r="K33" s="48"/>
      <c r="L33" s="48"/>
      <c r="M33" s="32" t="e">
        <f t="shared" ref="M33:N33" si="446">AVERAGE(C33,E33,G33,I33,K33)</f>
        <v>#DIV/0!</v>
      </c>
      <c r="N33" s="33" t="e">
        <f t="shared" si="446"/>
        <v>#DIV/0!</v>
      </c>
      <c r="O33" s="34" t="e">
        <f t="shared" ref="O33:P33" si="447">M33/3</f>
        <v>#DIV/0!</v>
      </c>
      <c r="P33" s="35" t="e">
        <f t="shared" si="447"/>
        <v>#DIV/0!</v>
      </c>
      <c r="Q33" s="49"/>
      <c r="R33" s="47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32" t="e">
        <f t="shared" ref="AF33:AG33" si="448">AVERAGE(R33,T33,V33,X33,Z33,AB33,AD33)</f>
        <v>#DIV/0!</v>
      </c>
      <c r="AG33" s="33" t="e">
        <f t="shared" si="448"/>
        <v>#DIV/0!</v>
      </c>
      <c r="AH33" s="34" t="e">
        <f t="shared" ref="AH33:AI33" si="449">AF33/3</f>
        <v>#DIV/0!</v>
      </c>
      <c r="AI33" s="35" t="e">
        <f t="shared" si="449"/>
        <v>#DIV/0!</v>
      </c>
      <c r="AJ33" s="49"/>
      <c r="AK33" s="31"/>
      <c r="AL33" s="54"/>
      <c r="AM33" s="54"/>
      <c r="AN33" s="54"/>
      <c r="AO33" s="32" t="e">
        <f t="shared" ref="AO33:AP33" si="450">AVERAGE(AK33,AM33)</f>
        <v>#DIV/0!</v>
      </c>
      <c r="AP33" s="33" t="e">
        <f t="shared" si="450"/>
        <v>#DIV/0!</v>
      </c>
      <c r="AQ33" s="34" t="e">
        <f t="shared" ref="AQ33:AR33" si="451">AO33/3</f>
        <v>#DIV/0!</v>
      </c>
      <c r="AR33" s="35" t="e">
        <f t="shared" si="451"/>
        <v>#DIV/0!</v>
      </c>
      <c r="AS33" s="49"/>
      <c r="AT33" s="31"/>
      <c r="AU33" s="54"/>
      <c r="AV33" s="54"/>
      <c r="AW33" s="54"/>
      <c r="AX33" s="31"/>
      <c r="AY33" s="54"/>
      <c r="AZ33" s="54"/>
      <c r="BA33" s="54"/>
      <c r="BB33" s="54"/>
      <c r="BC33" s="54"/>
      <c r="BD33" s="32" t="e">
        <f t="shared" ref="BD33:BE33" si="452">AVERAGE(AT33,AV33,AX33,AZ33,BB33)</f>
        <v>#DIV/0!</v>
      </c>
      <c r="BE33" s="33" t="e">
        <f t="shared" si="452"/>
        <v>#DIV/0!</v>
      </c>
      <c r="BF33" s="34" t="e">
        <f t="shared" ref="BF33:BG33" si="453">BD33/3</f>
        <v>#DIV/0!</v>
      </c>
      <c r="BG33" s="35" t="e">
        <f t="shared" si="453"/>
        <v>#DIV/0!</v>
      </c>
      <c r="BH33" s="49"/>
      <c r="BI33" s="31"/>
      <c r="BJ33" s="54"/>
      <c r="BK33" s="54"/>
      <c r="BL33" s="54"/>
      <c r="BM33" s="31"/>
      <c r="BN33" s="54"/>
      <c r="BO33" s="32" t="e">
        <f t="shared" ref="BO33:BP33" si="454">AVERAGE(BI33,BK33,BM33)</f>
        <v>#DIV/0!</v>
      </c>
      <c r="BP33" s="33" t="e">
        <f t="shared" si="454"/>
        <v>#DIV/0!</v>
      </c>
      <c r="BQ33" s="34" t="e">
        <f t="shared" ref="BQ33:BR33" si="455">BO33/3</f>
        <v>#DIV/0!</v>
      </c>
      <c r="BR33" s="35" t="e">
        <f t="shared" si="455"/>
        <v>#DIV/0!</v>
      </c>
      <c r="BS33" s="49"/>
      <c r="BT33" s="21" t="e">
        <f t="shared" ref="BT33:BW33" si="456">M33</f>
        <v>#DIV/0!</v>
      </c>
      <c r="BU33" s="22" t="e">
        <f t="shared" si="456"/>
        <v>#DIV/0!</v>
      </c>
      <c r="BV33" s="23" t="e">
        <f t="shared" si="456"/>
        <v>#DIV/0!</v>
      </c>
      <c r="BW33" s="24" t="e">
        <f t="shared" si="456"/>
        <v>#DIV/0!</v>
      </c>
      <c r="BX33" s="21" t="e">
        <f t="shared" ref="BX33:CA33" si="457">AF33</f>
        <v>#DIV/0!</v>
      </c>
      <c r="BY33" s="22" t="e">
        <f t="shared" si="457"/>
        <v>#DIV/0!</v>
      </c>
      <c r="BZ33" s="23" t="e">
        <f t="shared" si="457"/>
        <v>#DIV/0!</v>
      </c>
      <c r="CA33" s="24" t="e">
        <f t="shared" si="457"/>
        <v>#DIV/0!</v>
      </c>
      <c r="CB33" s="21" t="e">
        <f t="shared" ref="CB33:CE33" si="458">AO33</f>
        <v>#DIV/0!</v>
      </c>
      <c r="CC33" s="22" t="e">
        <f t="shared" si="458"/>
        <v>#DIV/0!</v>
      </c>
      <c r="CD33" s="23" t="e">
        <f t="shared" si="458"/>
        <v>#DIV/0!</v>
      </c>
      <c r="CE33" s="24" t="e">
        <f t="shared" si="458"/>
        <v>#DIV/0!</v>
      </c>
      <c r="CF33" s="21" t="e">
        <f t="shared" ref="CF33:CI33" si="459">BD33</f>
        <v>#DIV/0!</v>
      </c>
      <c r="CG33" s="22" t="e">
        <f t="shared" si="459"/>
        <v>#DIV/0!</v>
      </c>
      <c r="CH33" s="23" t="e">
        <f t="shared" si="459"/>
        <v>#DIV/0!</v>
      </c>
      <c r="CI33" s="24" t="e">
        <f t="shared" si="459"/>
        <v>#DIV/0!</v>
      </c>
      <c r="CJ33" s="21" t="e">
        <f t="shared" ref="CJ33:CM33" si="460">BO33</f>
        <v>#DIV/0!</v>
      </c>
      <c r="CK33" s="22" t="e">
        <f t="shared" si="460"/>
        <v>#DIV/0!</v>
      </c>
      <c r="CL33" s="23" t="e">
        <f t="shared" si="460"/>
        <v>#DIV/0!</v>
      </c>
      <c r="CM33" s="24" t="e">
        <f t="shared" si="460"/>
        <v>#DIV/0!</v>
      </c>
      <c r="CN33" s="36" t="e">
        <f t="shared" ref="CN33:CQ33" si="461">AVERAGE(BT33,BX33,CB33,CF33,CJ33)</f>
        <v>#DIV/0!</v>
      </c>
      <c r="CO33" s="37" t="e">
        <f t="shared" si="461"/>
        <v>#DIV/0!</v>
      </c>
      <c r="CP33" s="38" t="e">
        <f t="shared" si="461"/>
        <v>#DIV/0!</v>
      </c>
      <c r="CQ33" s="39" t="e">
        <f t="shared" si="461"/>
        <v>#DIV/0!</v>
      </c>
      <c r="CR33" s="49"/>
      <c r="CS33" s="25"/>
      <c r="CT33" s="25"/>
      <c r="CU33" s="25"/>
      <c r="CV33" s="25"/>
      <c r="CW33" s="25"/>
    </row>
    <row r="34" spans="1:101" ht="14.25" customHeight="1" x14ac:dyDescent="0.2">
      <c r="A34" s="55">
        <v>30</v>
      </c>
      <c r="B34" s="57"/>
      <c r="C34" s="47"/>
      <c r="D34" s="48"/>
      <c r="E34" s="48"/>
      <c r="F34" s="48"/>
      <c r="G34" s="47"/>
      <c r="H34" s="48"/>
      <c r="I34" s="48"/>
      <c r="J34" s="48"/>
      <c r="K34" s="48"/>
      <c r="L34" s="48"/>
      <c r="M34" s="32" t="e">
        <f t="shared" ref="M34:N34" si="462">AVERAGE(C34,E34,G34,I34,K34)</f>
        <v>#DIV/0!</v>
      </c>
      <c r="N34" s="33" t="e">
        <f t="shared" si="462"/>
        <v>#DIV/0!</v>
      </c>
      <c r="O34" s="34" t="e">
        <f t="shared" ref="O34:P34" si="463">M34/3</f>
        <v>#DIV/0!</v>
      </c>
      <c r="P34" s="35" t="e">
        <f t="shared" si="463"/>
        <v>#DIV/0!</v>
      </c>
      <c r="Q34" s="49"/>
      <c r="R34" s="47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32" t="e">
        <f t="shared" ref="AF34:AG34" si="464">AVERAGE(R34,T34,V34,X34,Z34,AB34,AD34)</f>
        <v>#DIV/0!</v>
      </c>
      <c r="AG34" s="33" t="e">
        <f t="shared" si="464"/>
        <v>#DIV/0!</v>
      </c>
      <c r="AH34" s="34" t="e">
        <f t="shared" ref="AH34:AI34" si="465">AF34/3</f>
        <v>#DIV/0!</v>
      </c>
      <c r="AI34" s="35" t="e">
        <f t="shared" si="465"/>
        <v>#DIV/0!</v>
      </c>
      <c r="AJ34" s="49"/>
      <c r="AK34" s="31"/>
      <c r="AL34" s="54"/>
      <c r="AM34" s="54"/>
      <c r="AN34" s="54"/>
      <c r="AO34" s="32" t="e">
        <f t="shared" ref="AO34:AP34" si="466">AVERAGE(AK34,AM34)</f>
        <v>#DIV/0!</v>
      </c>
      <c r="AP34" s="33" t="e">
        <f t="shared" si="466"/>
        <v>#DIV/0!</v>
      </c>
      <c r="AQ34" s="34" t="e">
        <f t="shared" ref="AQ34:AR34" si="467">AO34/3</f>
        <v>#DIV/0!</v>
      </c>
      <c r="AR34" s="35" t="e">
        <f t="shared" si="467"/>
        <v>#DIV/0!</v>
      </c>
      <c r="AS34" s="49"/>
      <c r="AT34" s="31"/>
      <c r="AU34" s="54"/>
      <c r="AV34" s="54"/>
      <c r="AW34" s="54"/>
      <c r="AX34" s="31"/>
      <c r="AY34" s="54"/>
      <c r="AZ34" s="54"/>
      <c r="BA34" s="54"/>
      <c r="BB34" s="54"/>
      <c r="BC34" s="54"/>
      <c r="BD34" s="32" t="e">
        <f t="shared" ref="BD34:BE34" si="468">AVERAGE(AT34,AV34,AX34,AZ34,BB34)</f>
        <v>#DIV/0!</v>
      </c>
      <c r="BE34" s="33" t="e">
        <f t="shared" si="468"/>
        <v>#DIV/0!</v>
      </c>
      <c r="BF34" s="34" t="e">
        <f t="shared" ref="BF34:BG34" si="469">BD34/3</f>
        <v>#DIV/0!</v>
      </c>
      <c r="BG34" s="35" t="e">
        <f t="shared" si="469"/>
        <v>#DIV/0!</v>
      </c>
      <c r="BH34" s="49"/>
      <c r="BI34" s="31"/>
      <c r="BJ34" s="54"/>
      <c r="BK34" s="54"/>
      <c r="BL34" s="54"/>
      <c r="BM34" s="31"/>
      <c r="BN34" s="54"/>
      <c r="BO34" s="32" t="e">
        <f t="shared" ref="BO34:BP34" si="470">AVERAGE(BI34,BK34,BM34)</f>
        <v>#DIV/0!</v>
      </c>
      <c r="BP34" s="33" t="e">
        <f t="shared" si="470"/>
        <v>#DIV/0!</v>
      </c>
      <c r="BQ34" s="34" t="e">
        <f t="shared" ref="BQ34:BR34" si="471">BO34/3</f>
        <v>#DIV/0!</v>
      </c>
      <c r="BR34" s="35" t="e">
        <f t="shared" si="471"/>
        <v>#DIV/0!</v>
      </c>
      <c r="BS34" s="49"/>
      <c r="BT34" s="21" t="e">
        <f t="shared" ref="BT34:BW34" si="472">M34</f>
        <v>#DIV/0!</v>
      </c>
      <c r="BU34" s="22" t="e">
        <f t="shared" si="472"/>
        <v>#DIV/0!</v>
      </c>
      <c r="BV34" s="23" t="e">
        <f t="shared" si="472"/>
        <v>#DIV/0!</v>
      </c>
      <c r="BW34" s="24" t="e">
        <f t="shared" si="472"/>
        <v>#DIV/0!</v>
      </c>
      <c r="BX34" s="21" t="e">
        <f t="shared" ref="BX34:CA34" si="473">AF34</f>
        <v>#DIV/0!</v>
      </c>
      <c r="BY34" s="22" t="e">
        <f t="shared" si="473"/>
        <v>#DIV/0!</v>
      </c>
      <c r="BZ34" s="23" t="e">
        <f t="shared" si="473"/>
        <v>#DIV/0!</v>
      </c>
      <c r="CA34" s="24" t="e">
        <f t="shared" si="473"/>
        <v>#DIV/0!</v>
      </c>
      <c r="CB34" s="21" t="e">
        <f t="shared" ref="CB34:CE34" si="474">AO34</f>
        <v>#DIV/0!</v>
      </c>
      <c r="CC34" s="22" t="e">
        <f t="shared" si="474"/>
        <v>#DIV/0!</v>
      </c>
      <c r="CD34" s="23" t="e">
        <f t="shared" si="474"/>
        <v>#DIV/0!</v>
      </c>
      <c r="CE34" s="24" t="e">
        <f t="shared" si="474"/>
        <v>#DIV/0!</v>
      </c>
      <c r="CF34" s="21" t="e">
        <f t="shared" ref="CF34:CI34" si="475">BD34</f>
        <v>#DIV/0!</v>
      </c>
      <c r="CG34" s="22" t="e">
        <f t="shared" si="475"/>
        <v>#DIV/0!</v>
      </c>
      <c r="CH34" s="23" t="e">
        <f t="shared" si="475"/>
        <v>#DIV/0!</v>
      </c>
      <c r="CI34" s="24" t="e">
        <f t="shared" si="475"/>
        <v>#DIV/0!</v>
      </c>
      <c r="CJ34" s="21" t="e">
        <f t="shared" ref="CJ34:CM34" si="476">BO34</f>
        <v>#DIV/0!</v>
      </c>
      <c r="CK34" s="22" t="e">
        <f t="shared" si="476"/>
        <v>#DIV/0!</v>
      </c>
      <c r="CL34" s="23" t="e">
        <f t="shared" si="476"/>
        <v>#DIV/0!</v>
      </c>
      <c r="CM34" s="24" t="e">
        <f t="shared" si="476"/>
        <v>#DIV/0!</v>
      </c>
      <c r="CN34" s="36" t="e">
        <f t="shared" ref="CN34:CQ34" si="477">AVERAGE(BT34,BX34,CB34,CF34,CJ34)</f>
        <v>#DIV/0!</v>
      </c>
      <c r="CO34" s="37" t="e">
        <f t="shared" si="477"/>
        <v>#DIV/0!</v>
      </c>
      <c r="CP34" s="38" t="e">
        <f t="shared" si="477"/>
        <v>#DIV/0!</v>
      </c>
      <c r="CQ34" s="39" t="e">
        <f t="shared" si="477"/>
        <v>#DIV/0!</v>
      </c>
      <c r="CR34" s="49"/>
      <c r="CS34" s="25"/>
      <c r="CT34" s="25"/>
      <c r="CU34" s="25"/>
      <c r="CV34" s="25"/>
      <c r="CW34" s="25"/>
    </row>
    <row r="35" spans="1:101" ht="14.25" customHeight="1" x14ac:dyDescent="0.2">
      <c r="A35" s="27" t="s">
        <v>18</v>
      </c>
      <c r="B35" s="28" t="s">
        <v>13</v>
      </c>
      <c r="C35" s="40" t="e">
        <f t="shared" ref="C35:L35" si="478">AVERAGE(C5:C34)/3</f>
        <v>#DIV/0!</v>
      </c>
      <c r="D35" s="41" t="e">
        <f t="shared" si="478"/>
        <v>#DIV/0!</v>
      </c>
      <c r="E35" s="40" t="e">
        <f t="shared" si="478"/>
        <v>#DIV/0!</v>
      </c>
      <c r="F35" s="41" t="e">
        <f t="shared" si="478"/>
        <v>#DIV/0!</v>
      </c>
      <c r="G35" s="40" t="e">
        <f t="shared" si="478"/>
        <v>#DIV/0!</v>
      </c>
      <c r="H35" s="41" t="e">
        <f t="shared" si="478"/>
        <v>#DIV/0!</v>
      </c>
      <c r="I35" s="40" t="e">
        <f t="shared" si="478"/>
        <v>#DIV/0!</v>
      </c>
      <c r="J35" s="41" t="e">
        <f t="shared" si="478"/>
        <v>#DIV/0!</v>
      </c>
      <c r="K35" s="40" t="e">
        <f t="shared" si="478"/>
        <v>#DIV/0!</v>
      </c>
      <c r="L35" s="41" t="e">
        <f t="shared" si="478"/>
        <v>#DIV/0!</v>
      </c>
      <c r="M35" s="42" t="e">
        <f>AVERAGE(M5:M34)</f>
        <v>#DIV/0!</v>
      </c>
      <c r="N35" s="43" t="e">
        <f t="shared" ref="N35:P35" si="479">AVERAGE(N5:N34)</f>
        <v>#DIV/0!</v>
      </c>
      <c r="O35" s="44" t="e">
        <f t="shared" si="479"/>
        <v>#DIV/0!</v>
      </c>
      <c r="P35" s="45" t="e">
        <f t="shared" si="479"/>
        <v>#DIV/0!</v>
      </c>
      <c r="Q35" s="29"/>
      <c r="R35" s="40" t="e">
        <f>AVERAGE(R6:R34)/3</f>
        <v>#DIV/0!</v>
      </c>
      <c r="S35" s="41" t="e">
        <f t="shared" ref="S35:AE35" si="480">AVERAGE(S5:S34)/3</f>
        <v>#DIV/0!</v>
      </c>
      <c r="T35" s="40" t="e">
        <f t="shared" si="480"/>
        <v>#DIV/0!</v>
      </c>
      <c r="U35" s="41" t="e">
        <f t="shared" si="480"/>
        <v>#DIV/0!</v>
      </c>
      <c r="V35" s="40" t="e">
        <f t="shared" si="480"/>
        <v>#DIV/0!</v>
      </c>
      <c r="W35" s="41" t="e">
        <f t="shared" si="480"/>
        <v>#DIV/0!</v>
      </c>
      <c r="X35" s="40" t="e">
        <f t="shared" si="480"/>
        <v>#DIV/0!</v>
      </c>
      <c r="Y35" s="41" t="e">
        <f t="shared" si="480"/>
        <v>#DIV/0!</v>
      </c>
      <c r="Z35" s="40" t="e">
        <f t="shared" si="480"/>
        <v>#DIV/0!</v>
      </c>
      <c r="AA35" s="41" t="e">
        <f t="shared" si="480"/>
        <v>#DIV/0!</v>
      </c>
      <c r="AB35" s="40" t="e">
        <f t="shared" si="480"/>
        <v>#DIV/0!</v>
      </c>
      <c r="AC35" s="41" t="e">
        <f t="shared" si="480"/>
        <v>#DIV/0!</v>
      </c>
      <c r="AD35" s="40" t="e">
        <f t="shared" si="480"/>
        <v>#DIV/0!</v>
      </c>
      <c r="AE35" s="41" t="e">
        <f t="shared" si="480"/>
        <v>#DIV/0!</v>
      </c>
      <c r="AF35" s="42" t="e">
        <f t="shared" ref="AF35:AI35" si="481">AVERAGE(AF5:AF34)</f>
        <v>#DIV/0!</v>
      </c>
      <c r="AG35" s="43" t="e">
        <f t="shared" si="481"/>
        <v>#DIV/0!</v>
      </c>
      <c r="AH35" s="44" t="e">
        <f t="shared" si="481"/>
        <v>#DIV/0!</v>
      </c>
      <c r="AI35" s="45" t="e">
        <f t="shared" si="481"/>
        <v>#DIV/0!</v>
      </c>
      <c r="AJ35" s="29"/>
      <c r="AK35" s="40" t="e">
        <f t="shared" ref="AK35:AN35" si="482">AVERAGE(AK5:AK34)/3</f>
        <v>#DIV/0!</v>
      </c>
      <c r="AL35" s="41" t="e">
        <f t="shared" si="482"/>
        <v>#DIV/0!</v>
      </c>
      <c r="AM35" s="40" t="e">
        <f t="shared" si="482"/>
        <v>#DIV/0!</v>
      </c>
      <c r="AN35" s="41" t="e">
        <f t="shared" si="482"/>
        <v>#DIV/0!</v>
      </c>
      <c r="AO35" s="42" t="e">
        <f>AVERAGE(AO5:AO34)</f>
        <v>#DIV/0!</v>
      </c>
      <c r="AP35" s="43" t="s">
        <v>71</v>
      </c>
      <c r="AQ35" s="44">
        <v>0.42753623190000001</v>
      </c>
      <c r="AR35" s="45" t="s">
        <v>71</v>
      </c>
      <c r="AS35" s="29"/>
      <c r="AT35" s="40" t="e">
        <f t="shared" ref="AT35:BC35" si="483">AVERAGE(AT5:AT34)/3</f>
        <v>#DIV/0!</v>
      </c>
      <c r="AU35" s="41" t="e">
        <f t="shared" si="483"/>
        <v>#DIV/0!</v>
      </c>
      <c r="AV35" s="40" t="e">
        <f t="shared" si="483"/>
        <v>#DIV/0!</v>
      </c>
      <c r="AW35" s="41" t="e">
        <f t="shared" si="483"/>
        <v>#DIV/0!</v>
      </c>
      <c r="AX35" s="40" t="e">
        <f t="shared" si="483"/>
        <v>#DIV/0!</v>
      </c>
      <c r="AY35" s="41" t="e">
        <f t="shared" si="483"/>
        <v>#DIV/0!</v>
      </c>
      <c r="AZ35" s="40" t="e">
        <f t="shared" si="483"/>
        <v>#DIV/0!</v>
      </c>
      <c r="BA35" s="41" t="e">
        <f t="shared" si="483"/>
        <v>#DIV/0!</v>
      </c>
      <c r="BB35" s="40" t="e">
        <f t="shared" si="483"/>
        <v>#DIV/0!</v>
      </c>
      <c r="BC35" s="41" t="e">
        <f t="shared" si="483"/>
        <v>#DIV/0!</v>
      </c>
      <c r="BD35" s="42" t="e">
        <f t="shared" ref="BD35:BG35" si="484">AVERAGE(BD5:BD34)</f>
        <v>#DIV/0!</v>
      </c>
      <c r="BE35" s="43" t="e">
        <f t="shared" si="484"/>
        <v>#DIV/0!</v>
      </c>
      <c r="BF35" s="44" t="e">
        <f t="shared" si="484"/>
        <v>#DIV/0!</v>
      </c>
      <c r="BG35" s="45" t="e">
        <f t="shared" si="484"/>
        <v>#DIV/0!</v>
      </c>
      <c r="BH35" s="29"/>
      <c r="BI35" s="40" t="e">
        <f t="shared" ref="BI35:BN35" si="485">AVERAGE(BI5:BI34)/3</f>
        <v>#DIV/0!</v>
      </c>
      <c r="BJ35" s="41" t="e">
        <f t="shared" si="485"/>
        <v>#DIV/0!</v>
      </c>
      <c r="BK35" s="40" t="e">
        <f t="shared" si="485"/>
        <v>#DIV/0!</v>
      </c>
      <c r="BL35" s="41" t="e">
        <f t="shared" si="485"/>
        <v>#DIV/0!</v>
      </c>
      <c r="BM35" s="40" t="e">
        <f t="shared" si="485"/>
        <v>#DIV/0!</v>
      </c>
      <c r="BN35" s="41" t="e">
        <f t="shared" si="485"/>
        <v>#DIV/0!</v>
      </c>
      <c r="BO35" s="42" t="e">
        <f t="shared" ref="BO35:BR35" si="486">AVERAGE(BO5:BO34)</f>
        <v>#DIV/0!</v>
      </c>
      <c r="BP35" s="43" t="e">
        <f t="shared" si="486"/>
        <v>#DIV/0!</v>
      </c>
      <c r="BQ35" s="44" t="e">
        <f t="shared" si="486"/>
        <v>#DIV/0!</v>
      </c>
      <c r="BR35" s="45" t="e">
        <f t="shared" si="486"/>
        <v>#DIV/0!</v>
      </c>
      <c r="BS35" s="29"/>
      <c r="BT35" s="42" t="e">
        <f t="shared" ref="BT35:CQ35" si="487">AVERAGE(BT5:BT34)</f>
        <v>#DIV/0!</v>
      </c>
      <c r="BU35" s="43" t="e">
        <f t="shared" si="487"/>
        <v>#DIV/0!</v>
      </c>
      <c r="BV35" s="44" t="e">
        <f t="shared" si="487"/>
        <v>#DIV/0!</v>
      </c>
      <c r="BW35" s="45" t="e">
        <f t="shared" si="487"/>
        <v>#DIV/0!</v>
      </c>
      <c r="BX35" s="42" t="e">
        <f t="shared" si="487"/>
        <v>#DIV/0!</v>
      </c>
      <c r="BY35" s="43" t="e">
        <f t="shared" si="487"/>
        <v>#DIV/0!</v>
      </c>
      <c r="BZ35" s="44" t="e">
        <f t="shared" si="487"/>
        <v>#DIV/0!</v>
      </c>
      <c r="CA35" s="45" t="e">
        <f t="shared" si="487"/>
        <v>#DIV/0!</v>
      </c>
      <c r="CB35" s="42" t="e">
        <f t="shared" si="487"/>
        <v>#DIV/0!</v>
      </c>
      <c r="CC35" s="43" t="e">
        <f t="shared" si="487"/>
        <v>#DIV/0!</v>
      </c>
      <c r="CD35" s="44" t="e">
        <f t="shared" si="487"/>
        <v>#DIV/0!</v>
      </c>
      <c r="CE35" s="45" t="e">
        <f t="shared" si="487"/>
        <v>#DIV/0!</v>
      </c>
      <c r="CF35" s="42" t="e">
        <f t="shared" si="487"/>
        <v>#DIV/0!</v>
      </c>
      <c r="CG35" s="43" t="e">
        <f t="shared" si="487"/>
        <v>#DIV/0!</v>
      </c>
      <c r="CH35" s="44" t="e">
        <f t="shared" si="487"/>
        <v>#DIV/0!</v>
      </c>
      <c r="CI35" s="45" t="e">
        <f t="shared" si="487"/>
        <v>#DIV/0!</v>
      </c>
      <c r="CJ35" s="42" t="e">
        <f t="shared" si="487"/>
        <v>#DIV/0!</v>
      </c>
      <c r="CK35" s="43" t="e">
        <f t="shared" si="487"/>
        <v>#DIV/0!</v>
      </c>
      <c r="CL35" s="44" t="e">
        <f t="shared" si="487"/>
        <v>#DIV/0!</v>
      </c>
      <c r="CM35" s="45" t="e">
        <f t="shared" si="487"/>
        <v>#DIV/0!</v>
      </c>
      <c r="CN35" s="42" t="e">
        <f t="shared" si="487"/>
        <v>#DIV/0!</v>
      </c>
      <c r="CO35" s="43" t="e">
        <f t="shared" si="487"/>
        <v>#DIV/0!</v>
      </c>
      <c r="CP35" s="44" t="e">
        <f t="shared" si="487"/>
        <v>#DIV/0!</v>
      </c>
      <c r="CQ35" s="45" t="e">
        <f t="shared" si="487"/>
        <v>#DIV/0!</v>
      </c>
      <c r="CR35" s="29"/>
      <c r="CS35" s="30"/>
      <c r="CT35" s="30"/>
      <c r="CU35" s="30"/>
      <c r="CV35" s="30"/>
      <c r="CW35" s="30"/>
    </row>
    <row r="36" spans="1:101" ht="14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38" t="e">
        <f t="shared" ref="M36:N36" si="488">M35/3</f>
        <v>#DIV/0!</v>
      </c>
      <c r="N36" s="39" t="e">
        <f t="shared" si="488"/>
        <v>#DIV/0!</v>
      </c>
      <c r="O36" s="16"/>
      <c r="P36" s="16"/>
      <c r="Q36" s="46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38" t="e">
        <f t="shared" ref="AF36:AG36" si="489">AF35/3</f>
        <v>#DIV/0!</v>
      </c>
      <c r="AG36" s="39" t="e">
        <f t="shared" si="489"/>
        <v>#DIV/0!</v>
      </c>
      <c r="AH36" s="16"/>
      <c r="AI36" s="16"/>
      <c r="AJ36" s="46"/>
      <c r="AK36" s="25"/>
      <c r="AL36" s="25"/>
      <c r="AM36" s="25"/>
      <c r="AN36" s="25"/>
      <c r="AO36" s="38" t="e">
        <f t="shared" ref="AO36:AP36" si="490">AO35/3</f>
        <v>#DIV/0!</v>
      </c>
      <c r="AP36" s="39" t="e">
        <f t="shared" si="490"/>
        <v>#VALUE!</v>
      </c>
      <c r="AQ36" s="16"/>
      <c r="AR36" s="16"/>
      <c r="AS36" s="46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38" t="e">
        <f t="shared" ref="BD36:BE36" si="491">BD35/3</f>
        <v>#DIV/0!</v>
      </c>
      <c r="BE36" s="39" t="e">
        <f t="shared" si="491"/>
        <v>#DIV/0!</v>
      </c>
      <c r="BF36" s="16"/>
      <c r="BG36" s="16"/>
      <c r="BH36" s="46"/>
      <c r="BI36" s="25"/>
      <c r="BJ36" s="25"/>
      <c r="BK36" s="25"/>
      <c r="BL36" s="25"/>
      <c r="BM36" s="25"/>
      <c r="BN36" s="25"/>
      <c r="BO36" s="38" t="e">
        <f t="shared" ref="BO36:BP36" si="492">BO35/3</f>
        <v>#DIV/0!</v>
      </c>
      <c r="BP36" s="39" t="e">
        <f t="shared" si="492"/>
        <v>#DIV/0!</v>
      </c>
      <c r="BQ36" s="16"/>
      <c r="BR36" s="16"/>
      <c r="BS36" s="46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46"/>
      <c r="CS36" s="25"/>
      <c r="CT36" s="25"/>
      <c r="CU36" s="25"/>
      <c r="CV36" s="25"/>
      <c r="CW36" s="25"/>
    </row>
    <row r="37" spans="1:101" ht="14.25" customHeight="1" x14ac:dyDescent="0.2">
      <c r="A37" s="25"/>
      <c r="B37" s="25"/>
      <c r="C37" s="25"/>
      <c r="D37" s="25"/>
      <c r="E37" s="25"/>
      <c r="F37" s="25"/>
      <c r="G37"/>
      <c r="H37"/>
      <c r="I37"/>
      <c r="J37" s="25"/>
      <c r="K37" s="25"/>
      <c r="L37" s="25"/>
      <c r="M37" s="25"/>
      <c r="N37" s="25"/>
      <c r="O37" s="16"/>
      <c r="P37" s="16"/>
      <c r="Q37" s="46"/>
      <c r="R37" s="25"/>
      <c r="S37" s="25"/>
      <c r="T37" s="19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17"/>
      <c r="AH37" s="18">
        <v>6</v>
      </c>
      <c r="AI37" s="25"/>
      <c r="AJ37" s="46"/>
      <c r="AK37" s="25"/>
      <c r="AL37" s="25"/>
      <c r="AM37" s="25"/>
      <c r="AN37" s="25"/>
      <c r="AO37" s="25"/>
      <c r="AP37" s="18"/>
      <c r="AQ37" s="18"/>
      <c r="AR37" s="25"/>
      <c r="AS37" s="46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18"/>
      <c r="BF37" s="18"/>
      <c r="BG37" s="25"/>
      <c r="BH37" s="46"/>
      <c r="BI37" s="25"/>
      <c r="BJ37" s="25"/>
      <c r="BK37" s="25"/>
      <c r="BL37" s="25"/>
      <c r="BM37" s="25"/>
      <c r="BN37" s="25"/>
      <c r="BO37" s="25"/>
      <c r="BP37" s="18"/>
      <c r="BQ37" s="18"/>
      <c r="BR37" s="25"/>
      <c r="BS37" s="46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46"/>
      <c r="CS37" s="25"/>
      <c r="CT37" s="25"/>
      <c r="CU37" s="25"/>
      <c r="CV37" s="25"/>
      <c r="CW37" s="25"/>
    </row>
    <row r="38" spans="1:101" ht="14.25" customHeight="1" x14ac:dyDescent="0.2">
      <c r="A38" s="58" t="s">
        <v>19</v>
      </c>
      <c r="B38" s="59"/>
      <c r="C38" s="182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46"/>
      <c r="R38" s="182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46"/>
      <c r="AK38" s="182"/>
      <c r="AL38" s="181"/>
      <c r="AM38" s="181"/>
      <c r="AN38" s="181"/>
      <c r="AO38" s="181"/>
      <c r="AP38" s="181"/>
      <c r="AQ38" s="181"/>
      <c r="AR38" s="181"/>
      <c r="AS38" s="46"/>
      <c r="AT38" s="182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46"/>
      <c r="BI38" s="182"/>
      <c r="BJ38" s="181"/>
      <c r="BK38" s="181"/>
      <c r="BL38" s="181"/>
      <c r="BM38" s="181"/>
      <c r="BN38" s="181"/>
      <c r="BO38" s="181"/>
      <c r="BP38" s="181"/>
      <c r="BQ38" s="181"/>
      <c r="BR38" s="181"/>
      <c r="BS38" s="46"/>
      <c r="BT38" s="180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46"/>
      <c r="CS38" s="25"/>
      <c r="CT38" s="25"/>
      <c r="CU38" s="25"/>
      <c r="CV38" s="25"/>
      <c r="CW38" s="25"/>
    </row>
    <row r="39" spans="1:101" ht="14.25" customHeight="1" x14ac:dyDescent="0.2">
      <c r="A39" s="59"/>
      <c r="B39" s="59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46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46"/>
      <c r="AK39" s="181"/>
      <c r="AL39" s="181"/>
      <c r="AM39" s="181"/>
      <c r="AN39" s="181"/>
      <c r="AO39" s="181"/>
      <c r="AP39" s="181"/>
      <c r="AQ39" s="181"/>
      <c r="AR39" s="181"/>
      <c r="AS39" s="46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46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46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46"/>
      <c r="CS39" s="25"/>
      <c r="CT39" s="25"/>
      <c r="CU39" s="25"/>
      <c r="CV39" s="25"/>
      <c r="CW39" s="25"/>
    </row>
    <row r="40" spans="1:101" ht="11.2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46"/>
      <c r="R40" s="25"/>
      <c r="S40" s="25"/>
      <c r="T40" s="25"/>
      <c r="U40" s="25"/>
      <c r="V40" s="25"/>
      <c r="W40" s="25"/>
      <c r="X40" s="25"/>
      <c r="Y40" s="19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46"/>
      <c r="AK40" s="25"/>
      <c r="AL40" s="25"/>
      <c r="AM40" s="25"/>
      <c r="AN40" s="25"/>
      <c r="AO40" s="25"/>
      <c r="AP40" s="25"/>
      <c r="AQ40" s="25"/>
      <c r="AR40" s="25"/>
      <c r="AS40" s="46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46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46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46"/>
      <c r="CS40" s="25"/>
      <c r="CT40" s="25"/>
      <c r="CU40" s="25"/>
      <c r="CV40" s="25"/>
      <c r="CW40" s="25"/>
    </row>
    <row r="41" spans="1:101" ht="11.2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46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46"/>
      <c r="AK41" s="25"/>
      <c r="AL41" s="25"/>
      <c r="AM41" s="25"/>
      <c r="AN41" s="25"/>
      <c r="AO41" s="25"/>
      <c r="AP41" s="25"/>
      <c r="AQ41" s="25"/>
      <c r="AR41" s="25"/>
      <c r="AS41" s="46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46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46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46"/>
      <c r="CS41" s="25"/>
      <c r="CT41" s="25"/>
      <c r="CU41" s="25"/>
      <c r="CV41" s="25"/>
      <c r="CW41" s="25"/>
    </row>
    <row r="42" spans="1:101" ht="11.2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46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46"/>
      <c r="AK42" s="25"/>
      <c r="AL42" s="25"/>
      <c r="AM42" s="25"/>
      <c r="AN42" s="25"/>
      <c r="AO42" s="25"/>
      <c r="AP42" s="25"/>
      <c r="AQ42" s="25"/>
      <c r="AR42" s="25"/>
      <c r="AS42" s="46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46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46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46"/>
      <c r="CS42" s="25"/>
      <c r="CT42" s="25"/>
      <c r="CU42" s="25"/>
      <c r="CV42" s="25"/>
      <c r="CW42" s="25"/>
    </row>
    <row r="43" spans="1:101" ht="11.2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46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46"/>
      <c r="AK43" s="25"/>
      <c r="AL43" s="25"/>
      <c r="AM43" s="25"/>
      <c r="AN43" s="25"/>
      <c r="AO43" s="25"/>
      <c r="AP43" s="25"/>
      <c r="AQ43" s="25"/>
      <c r="AR43" s="25"/>
      <c r="AS43" s="46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46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46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46"/>
      <c r="CS43" s="25"/>
      <c r="CT43" s="25"/>
      <c r="CU43" s="25"/>
      <c r="CV43" s="25"/>
      <c r="CW43" s="25"/>
    </row>
    <row r="44" spans="1:101" ht="11.2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46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46"/>
      <c r="AK44" s="25"/>
      <c r="AL44" s="25"/>
      <c r="AM44" s="25"/>
      <c r="AN44" s="25"/>
      <c r="AO44" s="25"/>
      <c r="AP44" s="25"/>
      <c r="AQ44" s="25"/>
      <c r="AR44" s="25"/>
      <c r="AS44" s="46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46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46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46"/>
      <c r="CS44" s="25"/>
      <c r="CT44" s="25"/>
      <c r="CU44" s="25"/>
      <c r="CV44" s="25"/>
      <c r="CW44" s="25"/>
    </row>
    <row r="45" spans="1:101" ht="11.2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46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46"/>
      <c r="AK45" s="25"/>
      <c r="AL45" s="25"/>
      <c r="AM45" s="25"/>
      <c r="AN45" s="25"/>
      <c r="AO45" s="25"/>
      <c r="AP45" s="25"/>
      <c r="AQ45" s="25"/>
      <c r="AR45" s="25"/>
      <c r="AS45" s="46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46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46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46"/>
      <c r="CS45" s="25"/>
      <c r="CT45" s="25"/>
      <c r="CU45" s="25"/>
      <c r="CV45" s="25"/>
      <c r="CW45" s="25"/>
    </row>
    <row r="46" spans="1:101" ht="11.2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46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46"/>
      <c r="AK46" s="25"/>
      <c r="AL46" s="25"/>
      <c r="AM46" s="25"/>
      <c r="AN46" s="25"/>
      <c r="AO46" s="25"/>
      <c r="AP46" s="25"/>
      <c r="AQ46" s="25"/>
      <c r="AR46" s="25"/>
      <c r="AS46" s="46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46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46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46"/>
      <c r="CS46" s="25"/>
      <c r="CT46" s="25"/>
      <c r="CU46" s="25"/>
      <c r="CV46" s="25"/>
      <c r="CW46" s="25"/>
    </row>
    <row r="47" spans="1:101" ht="11.2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46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46"/>
      <c r="AK47" s="25"/>
      <c r="AL47" s="25"/>
      <c r="AM47" s="25"/>
      <c r="AN47" s="25"/>
      <c r="AO47" s="25"/>
      <c r="AP47" s="25"/>
      <c r="AQ47" s="25"/>
      <c r="AR47" s="25"/>
      <c r="AS47" s="46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46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46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46"/>
      <c r="CS47" s="25"/>
      <c r="CT47" s="25"/>
      <c r="CU47" s="25"/>
      <c r="CV47" s="25"/>
      <c r="CW47" s="25"/>
    </row>
    <row r="48" spans="1:101" ht="11.2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16"/>
      <c r="P48" s="16"/>
      <c r="Q48" s="46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46"/>
      <c r="AK48" s="25"/>
      <c r="AL48" s="25"/>
      <c r="AM48" s="25"/>
      <c r="AN48" s="25"/>
      <c r="AO48" s="25"/>
      <c r="AP48" s="25"/>
      <c r="AQ48" s="25"/>
      <c r="AR48" s="25"/>
      <c r="AS48" s="46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46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46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46"/>
      <c r="CS48" s="25"/>
      <c r="CT48" s="25"/>
      <c r="CU48" s="25"/>
      <c r="CV48" s="25"/>
      <c r="CW48" s="25"/>
    </row>
    <row r="49" spans="1:101" ht="11.2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16"/>
      <c r="P49" s="16"/>
      <c r="Q49" s="46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46"/>
      <c r="AK49" s="25"/>
      <c r="AL49" s="25"/>
      <c r="AM49" s="25"/>
      <c r="AN49" s="25"/>
      <c r="AO49" s="25"/>
      <c r="AP49" s="25"/>
      <c r="AQ49" s="25"/>
      <c r="AR49" s="25"/>
      <c r="AS49" s="46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46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46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46"/>
      <c r="CS49" s="25"/>
      <c r="CT49" s="25"/>
      <c r="CU49" s="25"/>
      <c r="CV49" s="25"/>
      <c r="CW49" s="25"/>
    </row>
    <row r="50" spans="1:101" ht="11.2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16"/>
      <c r="P50" s="16"/>
      <c r="Q50" s="46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46"/>
      <c r="AK50" s="25"/>
      <c r="AL50" s="25"/>
      <c r="AM50" s="25"/>
      <c r="AN50" s="25"/>
      <c r="AO50" s="25"/>
      <c r="AP50" s="25"/>
      <c r="AQ50" s="25"/>
      <c r="AR50" s="25"/>
      <c r="AS50" s="46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46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46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46"/>
      <c r="CS50" s="25"/>
      <c r="CT50" s="25"/>
      <c r="CU50" s="25"/>
      <c r="CV50" s="25"/>
      <c r="CW50" s="25"/>
    </row>
    <row r="51" spans="1:101" ht="11.2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16"/>
      <c r="P51" s="16"/>
      <c r="Q51" s="4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46"/>
      <c r="AK51" s="25"/>
      <c r="AL51" s="25"/>
      <c r="AM51" s="25"/>
      <c r="AN51" s="25"/>
      <c r="AO51" s="25"/>
      <c r="AP51" s="25"/>
      <c r="AQ51" s="25"/>
      <c r="AR51" s="25"/>
      <c r="AS51" s="46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46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46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46"/>
      <c r="CS51" s="25"/>
      <c r="CT51" s="25"/>
      <c r="CU51" s="25"/>
      <c r="CV51" s="25"/>
      <c r="CW51" s="25"/>
    </row>
    <row r="52" spans="1:101" ht="11.2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16"/>
      <c r="P52" s="16"/>
      <c r="Q52" s="46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46"/>
      <c r="AK52" s="25"/>
      <c r="AL52" s="25"/>
      <c r="AM52" s="25"/>
      <c r="AN52" s="25"/>
      <c r="AO52" s="25"/>
      <c r="AP52" s="25"/>
      <c r="AQ52" s="25"/>
      <c r="AR52" s="25"/>
      <c r="AS52" s="46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46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46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46"/>
      <c r="CS52" s="25"/>
      <c r="CT52" s="25"/>
      <c r="CU52" s="25"/>
      <c r="CV52" s="25"/>
      <c r="CW52" s="25"/>
    </row>
    <row r="53" spans="1:101" ht="11.2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16"/>
      <c r="P53" s="16"/>
      <c r="Q53" s="46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46"/>
      <c r="AK53" s="25"/>
      <c r="AL53" s="25"/>
      <c r="AM53" s="25"/>
      <c r="AN53" s="25"/>
      <c r="AO53" s="25"/>
      <c r="AP53" s="25"/>
      <c r="AQ53" s="25"/>
      <c r="AR53" s="25"/>
      <c r="AS53" s="46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46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46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46"/>
      <c r="CS53" s="25"/>
      <c r="CT53" s="25"/>
      <c r="CU53" s="25"/>
      <c r="CV53" s="25"/>
      <c r="CW53" s="25"/>
    </row>
    <row r="54" spans="1:101" ht="11.2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16"/>
      <c r="P54" s="16"/>
      <c r="Q54" s="46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46"/>
      <c r="AK54" s="25"/>
      <c r="AL54" s="25"/>
      <c r="AM54" s="25"/>
      <c r="AN54" s="25"/>
      <c r="AO54" s="25"/>
      <c r="AP54" s="25"/>
      <c r="AQ54" s="25"/>
      <c r="AR54" s="25"/>
      <c r="AS54" s="46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46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46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46"/>
      <c r="CS54" s="25"/>
      <c r="CT54" s="25"/>
      <c r="CU54" s="25"/>
      <c r="CV54" s="25"/>
      <c r="CW54" s="25"/>
    </row>
    <row r="55" spans="1:101" ht="11.2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16"/>
      <c r="P55" s="16"/>
      <c r="Q55" s="46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46"/>
      <c r="AK55" s="25"/>
      <c r="AL55" s="25"/>
      <c r="AM55" s="25"/>
      <c r="AN55" s="25"/>
      <c r="AO55" s="25"/>
      <c r="AP55" s="25"/>
      <c r="AQ55" s="25"/>
      <c r="AR55" s="25"/>
      <c r="AS55" s="46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46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46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46"/>
      <c r="CS55" s="25"/>
      <c r="CT55" s="25"/>
      <c r="CU55" s="25"/>
      <c r="CV55" s="25"/>
      <c r="CW55" s="25"/>
    </row>
    <row r="56" spans="1:101" ht="11.2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6"/>
      <c r="P56" s="16"/>
      <c r="Q56" s="46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46"/>
      <c r="AK56" s="25"/>
      <c r="AL56" s="25"/>
      <c r="AM56" s="25"/>
      <c r="AN56" s="25"/>
      <c r="AO56" s="25"/>
      <c r="AP56" s="25"/>
      <c r="AQ56" s="25"/>
      <c r="AR56" s="25"/>
      <c r="AS56" s="46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46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46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46"/>
      <c r="CS56" s="25"/>
      <c r="CT56" s="25"/>
      <c r="CU56" s="25"/>
      <c r="CV56" s="25"/>
      <c r="CW56" s="25"/>
    </row>
    <row r="57" spans="1:101" ht="11.2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16"/>
      <c r="P57" s="16"/>
      <c r="Q57" s="46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46"/>
      <c r="AK57" s="25"/>
      <c r="AL57" s="25"/>
      <c r="AM57" s="25"/>
      <c r="AN57" s="25"/>
      <c r="AO57" s="25"/>
      <c r="AP57" s="25"/>
      <c r="AQ57" s="25"/>
      <c r="AR57" s="25"/>
      <c r="AS57" s="46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46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46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46"/>
      <c r="CS57" s="25"/>
      <c r="CT57" s="25"/>
      <c r="CU57" s="25"/>
      <c r="CV57" s="25"/>
      <c r="CW57" s="25"/>
    </row>
    <row r="58" spans="1:101" ht="11.2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16"/>
      <c r="P58" s="16"/>
      <c r="Q58" s="46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46"/>
      <c r="AK58" s="25"/>
      <c r="AL58" s="25"/>
      <c r="AM58" s="25"/>
      <c r="AN58" s="25"/>
      <c r="AO58" s="25"/>
      <c r="AP58" s="25"/>
      <c r="AQ58" s="25"/>
      <c r="AR58" s="25"/>
      <c r="AS58" s="46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46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46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46"/>
      <c r="CS58" s="25"/>
      <c r="CT58" s="25"/>
      <c r="CU58" s="25"/>
      <c r="CV58" s="25"/>
      <c r="CW58" s="25"/>
    </row>
    <row r="59" spans="1:101" ht="11.2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16"/>
      <c r="P59" s="16"/>
      <c r="Q59" s="46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46"/>
      <c r="AK59" s="25"/>
      <c r="AL59" s="25"/>
      <c r="AM59" s="25"/>
      <c r="AN59" s="25"/>
      <c r="AO59" s="25"/>
      <c r="AP59" s="25"/>
      <c r="AQ59" s="25"/>
      <c r="AR59" s="25"/>
      <c r="AS59" s="46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46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46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46"/>
      <c r="CS59" s="25"/>
      <c r="CT59" s="25"/>
      <c r="CU59" s="25"/>
      <c r="CV59" s="25"/>
      <c r="CW59" s="25"/>
    </row>
    <row r="60" spans="1:101" ht="11.2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16"/>
      <c r="P60" s="16"/>
      <c r="Q60" s="46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46"/>
      <c r="AK60" s="25"/>
      <c r="AL60" s="25"/>
      <c r="AM60" s="25"/>
      <c r="AN60" s="25"/>
      <c r="AO60" s="25"/>
      <c r="AP60" s="25"/>
      <c r="AQ60" s="25"/>
      <c r="AR60" s="25"/>
      <c r="AS60" s="46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46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46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46"/>
      <c r="CS60" s="25"/>
      <c r="CT60" s="25"/>
      <c r="CU60" s="25"/>
      <c r="CV60" s="25"/>
      <c r="CW60" s="25"/>
    </row>
    <row r="61" spans="1:101" ht="11.2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16"/>
      <c r="P61" s="16"/>
      <c r="Q61" s="46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46"/>
      <c r="AK61" s="25"/>
      <c r="AL61" s="25"/>
      <c r="AM61" s="25"/>
      <c r="AN61" s="25"/>
      <c r="AO61" s="25"/>
      <c r="AP61" s="25"/>
      <c r="AQ61" s="25"/>
      <c r="AR61" s="25"/>
      <c r="AS61" s="46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46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46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46"/>
      <c r="CS61" s="25"/>
      <c r="CT61" s="25"/>
      <c r="CU61" s="25"/>
      <c r="CV61" s="25"/>
      <c r="CW61" s="25"/>
    </row>
    <row r="62" spans="1:101" ht="11.2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16"/>
      <c r="P62" s="16"/>
      <c r="Q62" s="46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46"/>
      <c r="AK62" s="25"/>
      <c r="AL62" s="25"/>
      <c r="AM62" s="25"/>
      <c r="AN62" s="25"/>
      <c r="AO62" s="25"/>
      <c r="AP62" s="25"/>
      <c r="AQ62" s="25"/>
      <c r="AR62" s="25"/>
      <c r="AS62" s="46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46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46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46"/>
      <c r="CS62" s="25"/>
      <c r="CT62" s="25"/>
      <c r="CU62" s="25"/>
      <c r="CV62" s="25"/>
      <c r="CW62" s="25"/>
    </row>
    <row r="63" spans="1:101" ht="11.2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16"/>
      <c r="P63" s="16"/>
      <c r="Q63" s="46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46"/>
      <c r="AK63" s="25"/>
      <c r="AL63" s="25"/>
      <c r="AM63" s="25"/>
      <c r="AN63" s="25"/>
      <c r="AO63" s="25"/>
      <c r="AP63" s="25"/>
      <c r="AQ63" s="25"/>
      <c r="AR63" s="25"/>
      <c r="AS63" s="46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46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46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46"/>
      <c r="CS63" s="25"/>
      <c r="CT63" s="25"/>
      <c r="CU63" s="25"/>
      <c r="CV63" s="25"/>
      <c r="CW63" s="25"/>
    </row>
    <row r="64" spans="1:101" ht="11.2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16"/>
      <c r="P64" s="16"/>
      <c r="Q64" s="46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46"/>
      <c r="AK64" s="25"/>
      <c r="AL64" s="25"/>
      <c r="AM64" s="25"/>
      <c r="AN64" s="25"/>
      <c r="AO64" s="25"/>
      <c r="AP64" s="25"/>
      <c r="AQ64" s="25"/>
      <c r="AR64" s="25"/>
      <c r="AS64" s="46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46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46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46"/>
      <c r="CS64" s="25"/>
      <c r="CT64" s="25"/>
      <c r="CU64" s="25"/>
      <c r="CV64" s="25"/>
      <c r="CW64" s="25"/>
    </row>
    <row r="65" spans="1:101" ht="11.2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16"/>
      <c r="P65" s="16"/>
      <c r="Q65" s="46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46"/>
      <c r="AK65" s="25"/>
      <c r="AL65" s="25"/>
      <c r="AM65" s="25"/>
      <c r="AN65" s="25"/>
      <c r="AO65" s="25"/>
      <c r="AP65" s="25"/>
      <c r="AQ65" s="25"/>
      <c r="AR65" s="25"/>
      <c r="AS65" s="46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46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46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46"/>
      <c r="CS65" s="25"/>
      <c r="CT65" s="25"/>
      <c r="CU65" s="25"/>
      <c r="CV65" s="25"/>
      <c r="CW65" s="25"/>
    </row>
    <row r="66" spans="1:101" ht="11.2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16"/>
      <c r="P66" s="16"/>
      <c r="Q66" s="46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46"/>
      <c r="AK66" s="25"/>
      <c r="AL66" s="25"/>
      <c r="AM66" s="25"/>
      <c r="AN66" s="25"/>
      <c r="AO66" s="25"/>
      <c r="AP66" s="25"/>
      <c r="AQ66" s="25"/>
      <c r="AR66" s="25"/>
      <c r="AS66" s="46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46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46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46"/>
      <c r="CS66" s="25"/>
      <c r="CT66" s="25"/>
      <c r="CU66" s="25"/>
      <c r="CV66" s="25"/>
      <c r="CW66" s="25"/>
    </row>
    <row r="67" spans="1:101" ht="11.2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16"/>
      <c r="P67" s="16"/>
      <c r="Q67" s="46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46"/>
      <c r="AK67" s="25"/>
      <c r="AL67" s="25"/>
      <c r="AM67" s="25"/>
      <c r="AN67" s="25"/>
      <c r="AO67" s="25"/>
      <c r="AP67" s="25"/>
      <c r="AQ67" s="25"/>
      <c r="AR67" s="25"/>
      <c r="AS67" s="46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46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46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46"/>
      <c r="CS67" s="25"/>
      <c r="CT67" s="25"/>
      <c r="CU67" s="25"/>
      <c r="CV67" s="25"/>
      <c r="CW67" s="25"/>
    </row>
    <row r="68" spans="1:101" ht="11.2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16"/>
      <c r="P68" s="16"/>
      <c r="Q68" s="46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46"/>
      <c r="AK68" s="25"/>
      <c r="AL68" s="25"/>
      <c r="AM68" s="25"/>
      <c r="AN68" s="25"/>
      <c r="AO68" s="25"/>
      <c r="AP68" s="25"/>
      <c r="AQ68" s="25"/>
      <c r="AR68" s="25"/>
      <c r="AS68" s="46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46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46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46"/>
      <c r="CS68" s="25"/>
      <c r="CT68" s="25"/>
      <c r="CU68" s="25"/>
      <c r="CV68" s="25"/>
      <c r="CW68" s="25"/>
    </row>
    <row r="69" spans="1:101" ht="11.2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16"/>
      <c r="P69" s="16"/>
      <c r="Q69" s="46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46"/>
      <c r="AK69" s="25"/>
      <c r="AL69" s="25"/>
      <c r="AM69" s="25"/>
      <c r="AN69" s="25"/>
      <c r="AO69" s="25"/>
      <c r="AP69" s="25"/>
      <c r="AQ69" s="25"/>
      <c r="AR69" s="25"/>
      <c r="AS69" s="46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46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46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46"/>
      <c r="CS69" s="25"/>
      <c r="CT69" s="25"/>
      <c r="CU69" s="25"/>
      <c r="CV69" s="25"/>
      <c r="CW69" s="25"/>
    </row>
    <row r="70" spans="1:101" ht="11.2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16"/>
      <c r="P70" s="16"/>
      <c r="Q70" s="46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46"/>
      <c r="AK70" s="25"/>
      <c r="AL70" s="25"/>
      <c r="AM70" s="25"/>
      <c r="AN70" s="25"/>
      <c r="AO70" s="25"/>
      <c r="AP70" s="25"/>
      <c r="AQ70" s="25"/>
      <c r="AR70" s="25"/>
      <c r="AS70" s="46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46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46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46"/>
      <c r="CS70" s="25"/>
      <c r="CT70" s="25"/>
      <c r="CU70" s="25"/>
      <c r="CV70" s="25"/>
      <c r="CW70" s="25"/>
    </row>
    <row r="71" spans="1:101" ht="11.2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16"/>
      <c r="P71" s="16"/>
      <c r="Q71" s="46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46"/>
      <c r="AK71" s="25"/>
      <c r="AL71" s="25"/>
      <c r="AM71" s="25"/>
      <c r="AN71" s="25"/>
      <c r="AO71" s="25"/>
      <c r="AP71" s="25"/>
      <c r="AQ71" s="25"/>
      <c r="AR71" s="25"/>
      <c r="AS71" s="46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46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46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46"/>
      <c r="CS71" s="25"/>
      <c r="CT71" s="25"/>
      <c r="CU71" s="25"/>
      <c r="CV71" s="25"/>
      <c r="CW71" s="25"/>
    </row>
    <row r="72" spans="1:101" ht="11.2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16"/>
      <c r="P72" s="16"/>
      <c r="Q72" s="46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46"/>
      <c r="AK72" s="25"/>
      <c r="AL72" s="25"/>
      <c r="AM72" s="25"/>
      <c r="AN72" s="25"/>
      <c r="AO72" s="25"/>
      <c r="AP72" s="25"/>
      <c r="AQ72" s="25"/>
      <c r="AR72" s="25"/>
      <c r="AS72" s="46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46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46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46"/>
      <c r="CS72" s="25"/>
      <c r="CT72" s="25"/>
      <c r="CU72" s="25"/>
      <c r="CV72" s="25"/>
      <c r="CW72" s="25"/>
    </row>
    <row r="73" spans="1:101" ht="11.2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16"/>
      <c r="P73" s="16"/>
      <c r="Q73" s="46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46"/>
      <c r="AK73" s="25"/>
      <c r="AL73" s="25"/>
      <c r="AM73" s="25"/>
      <c r="AN73" s="25"/>
      <c r="AO73" s="25"/>
      <c r="AP73" s="25"/>
      <c r="AQ73" s="25"/>
      <c r="AR73" s="25"/>
      <c r="AS73" s="46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46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46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46"/>
      <c r="CS73" s="25"/>
      <c r="CT73" s="25"/>
      <c r="CU73" s="25"/>
      <c r="CV73" s="25"/>
      <c r="CW73" s="25"/>
    </row>
    <row r="74" spans="1:101" ht="11.2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16"/>
      <c r="P74" s="16"/>
      <c r="Q74" s="4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46"/>
      <c r="AK74" s="25"/>
      <c r="AL74" s="25"/>
      <c r="AM74" s="25"/>
      <c r="AN74" s="25"/>
      <c r="AO74" s="25"/>
      <c r="AP74" s="25"/>
      <c r="AQ74" s="25"/>
      <c r="AR74" s="25"/>
      <c r="AS74" s="46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46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46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46"/>
      <c r="CS74" s="25"/>
      <c r="CT74" s="25"/>
      <c r="CU74" s="25"/>
      <c r="CV74" s="25"/>
      <c r="CW74" s="25"/>
    </row>
    <row r="75" spans="1:101" ht="11.2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16"/>
      <c r="P75" s="16"/>
      <c r="Q75" s="46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46"/>
      <c r="AK75" s="25"/>
      <c r="AL75" s="25"/>
      <c r="AM75" s="25"/>
      <c r="AN75" s="25"/>
      <c r="AO75" s="25"/>
      <c r="AP75" s="25"/>
      <c r="AQ75" s="25"/>
      <c r="AR75" s="25"/>
      <c r="AS75" s="46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46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46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46"/>
      <c r="CS75" s="25"/>
      <c r="CT75" s="25"/>
      <c r="CU75" s="25"/>
      <c r="CV75" s="25"/>
      <c r="CW75" s="25"/>
    </row>
    <row r="76" spans="1:101" ht="11.2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16"/>
      <c r="P76" s="16"/>
      <c r="Q76" s="46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46"/>
      <c r="AK76" s="25"/>
      <c r="AL76" s="25"/>
      <c r="AM76" s="25"/>
      <c r="AN76" s="25"/>
      <c r="AO76" s="25"/>
      <c r="AP76" s="25"/>
      <c r="AQ76" s="25"/>
      <c r="AR76" s="25"/>
      <c r="AS76" s="46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46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46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46"/>
      <c r="CS76" s="25"/>
      <c r="CT76" s="25"/>
      <c r="CU76" s="25"/>
      <c r="CV76" s="25"/>
      <c r="CW76" s="25"/>
    </row>
    <row r="77" spans="1:101" ht="11.2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16"/>
      <c r="P77" s="16"/>
      <c r="Q77" s="46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46"/>
      <c r="AK77" s="25"/>
      <c r="AL77" s="25"/>
      <c r="AM77" s="25"/>
      <c r="AN77" s="25"/>
      <c r="AO77" s="25"/>
      <c r="AP77" s="25"/>
      <c r="AQ77" s="25"/>
      <c r="AR77" s="25"/>
      <c r="AS77" s="46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46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46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46"/>
      <c r="CS77" s="25"/>
      <c r="CT77" s="25"/>
      <c r="CU77" s="25"/>
      <c r="CV77" s="25"/>
      <c r="CW77" s="25"/>
    </row>
    <row r="78" spans="1:101" ht="11.2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16"/>
      <c r="P78" s="16"/>
      <c r="Q78" s="46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46"/>
      <c r="AK78" s="25"/>
      <c r="AL78" s="25"/>
      <c r="AM78" s="25"/>
      <c r="AN78" s="25"/>
      <c r="AO78" s="25"/>
      <c r="AP78" s="25"/>
      <c r="AQ78" s="25"/>
      <c r="AR78" s="25"/>
      <c r="AS78" s="46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46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46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46"/>
      <c r="CS78" s="25"/>
      <c r="CT78" s="25"/>
      <c r="CU78" s="25"/>
      <c r="CV78" s="25"/>
      <c r="CW78" s="25"/>
    </row>
    <row r="79" spans="1:101" ht="11.2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6"/>
      <c r="P79" s="16"/>
      <c r="Q79" s="46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46"/>
      <c r="AK79" s="25"/>
      <c r="AL79" s="25"/>
      <c r="AM79" s="25"/>
      <c r="AN79" s="25"/>
      <c r="AO79" s="25"/>
      <c r="AP79" s="25"/>
      <c r="AQ79" s="25"/>
      <c r="AR79" s="25"/>
      <c r="AS79" s="46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46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46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46"/>
      <c r="CS79" s="25"/>
      <c r="CT79" s="25"/>
      <c r="CU79" s="25"/>
      <c r="CV79" s="25"/>
      <c r="CW79" s="25"/>
    </row>
    <row r="80" spans="1:101" ht="11.2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16"/>
      <c r="P80" s="16"/>
      <c r="Q80" s="46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46"/>
      <c r="AK80" s="25"/>
      <c r="AL80" s="25"/>
      <c r="AM80" s="25"/>
      <c r="AN80" s="25"/>
      <c r="AO80" s="25"/>
      <c r="AP80" s="25"/>
      <c r="AQ80" s="25"/>
      <c r="AR80" s="25"/>
      <c r="AS80" s="46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46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46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46"/>
      <c r="CS80" s="25"/>
      <c r="CT80" s="25"/>
      <c r="CU80" s="25"/>
      <c r="CV80" s="25"/>
      <c r="CW80" s="25"/>
    </row>
    <row r="81" spans="1:101" ht="11.2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16"/>
      <c r="P81" s="16"/>
      <c r="Q81" s="4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46"/>
      <c r="AK81" s="25"/>
      <c r="AL81" s="25"/>
      <c r="AM81" s="25"/>
      <c r="AN81" s="25"/>
      <c r="AO81" s="25"/>
      <c r="AP81" s="25"/>
      <c r="AQ81" s="25"/>
      <c r="AR81" s="25"/>
      <c r="AS81" s="46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46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46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46"/>
      <c r="CS81" s="25"/>
      <c r="CT81" s="25"/>
      <c r="CU81" s="25"/>
      <c r="CV81" s="25"/>
      <c r="CW81" s="25"/>
    </row>
    <row r="82" spans="1:101" ht="11.2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16"/>
      <c r="P82" s="16"/>
      <c r="Q82" s="46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46"/>
      <c r="AK82" s="25"/>
      <c r="AL82" s="25"/>
      <c r="AM82" s="25"/>
      <c r="AN82" s="25"/>
      <c r="AO82" s="25"/>
      <c r="AP82" s="25"/>
      <c r="AQ82" s="25"/>
      <c r="AR82" s="25"/>
      <c r="AS82" s="46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46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46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46"/>
      <c r="CS82" s="25"/>
      <c r="CT82" s="25"/>
      <c r="CU82" s="25"/>
      <c r="CV82" s="25"/>
      <c r="CW82" s="25"/>
    </row>
    <row r="83" spans="1:101" ht="11.2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16"/>
      <c r="P83" s="16"/>
      <c r="Q83" s="46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46"/>
      <c r="AK83" s="25"/>
      <c r="AL83" s="25"/>
      <c r="AM83" s="25"/>
      <c r="AN83" s="25"/>
      <c r="AO83" s="25"/>
      <c r="AP83" s="25"/>
      <c r="AQ83" s="25"/>
      <c r="AR83" s="25"/>
      <c r="AS83" s="46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46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46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46"/>
      <c r="CS83" s="25"/>
      <c r="CT83" s="25"/>
      <c r="CU83" s="25"/>
      <c r="CV83" s="25"/>
      <c r="CW83" s="25"/>
    </row>
    <row r="84" spans="1:101" ht="11.2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16"/>
      <c r="P84" s="16"/>
      <c r="Q84" s="46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46"/>
      <c r="AK84" s="25"/>
      <c r="AL84" s="25"/>
      <c r="AM84" s="25"/>
      <c r="AN84" s="25"/>
      <c r="AO84" s="25"/>
      <c r="AP84" s="25"/>
      <c r="AQ84" s="25"/>
      <c r="AR84" s="25"/>
      <c r="AS84" s="46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46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46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46"/>
      <c r="CS84" s="25"/>
      <c r="CT84" s="25"/>
      <c r="CU84" s="25"/>
      <c r="CV84" s="25"/>
      <c r="CW84" s="25"/>
    </row>
    <row r="85" spans="1:101" ht="11.2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16"/>
      <c r="P85" s="16"/>
      <c r="Q85" s="46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46"/>
      <c r="AK85" s="25"/>
      <c r="AL85" s="25"/>
      <c r="AM85" s="25"/>
      <c r="AN85" s="25"/>
      <c r="AO85" s="25"/>
      <c r="AP85" s="25"/>
      <c r="AQ85" s="25"/>
      <c r="AR85" s="25"/>
      <c r="AS85" s="46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46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46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46"/>
      <c r="CS85" s="25"/>
      <c r="CT85" s="25"/>
      <c r="CU85" s="25"/>
      <c r="CV85" s="25"/>
      <c r="CW85" s="25"/>
    </row>
    <row r="86" spans="1:101" ht="11.2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16"/>
      <c r="P86" s="16"/>
      <c r="Q86" s="46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46"/>
      <c r="AK86" s="25"/>
      <c r="AL86" s="25"/>
      <c r="AM86" s="25"/>
      <c r="AN86" s="25"/>
      <c r="AO86" s="25"/>
      <c r="AP86" s="25"/>
      <c r="AQ86" s="25"/>
      <c r="AR86" s="25"/>
      <c r="AS86" s="46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46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46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46"/>
      <c r="CS86" s="25"/>
      <c r="CT86" s="25"/>
      <c r="CU86" s="25"/>
      <c r="CV86" s="25"/>
      <c r="CW86" s="25"/>
    </row>
    <row r="87" spans="1:101" ht="11.2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16"/>
      <c r="P87" s="16"/>
      <c r="Q87" s="4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46"/>
      <c r="AK87" s="25"/>
      <c r="AL87" s="25"/>
      <c r="AM87" s="25"/>
      <c r="AN87" s="25"/>
      <c r="AO87" s="25"/>
      <c r="AP87" s="25"/>
      <c r="AQ87" s="25"/>
      <c r="AR87" s="25"/>
      <c r="AS87" s="46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46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46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46"/>
      <c r="CS87" s="25"/>
      <c r="CT87" s="25"/>
      <c r="CU87" s="25"/>
      <c r="CV87" s="25"/>
      <c r="CW87" s="25"/>
    </row>
    <row r="88" spans="1:101" ht="11.2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16"/>
      <c r="P88" s="16"/>
      <c r="Q88" s="46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46"/>
      <c r="AK88" s="25"/>
      <c r="AL88" s="25"/>
      <c r="AM88" s="25"/>
      <c r="AN88" s="25"/>
      <c r="AO88" s="25"/>
      <c r="AP88" s="25"/>
      <c r="AQ88" s="25"/>
      <c r="AR88" s="25"/>
      <c r="AS88" s="46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46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46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46"/>
      <c r="CS88" s="25"/>
      <c r="CT88" s="25"/>
      <c r="CU88" s="25"/>
      <c r="CV88" s="25"/>
      <c r="CW88" s="25"/>
    </row>
    <row r="89" spans="1:101" ht="11.2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16"/>
      <c r="P89" s="16"/>
      <c r="Q89" s="46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46"/>
      <c r="AK89" s="25"/>
      <c r="AL89" s="25"/>
      <c r="AM89" s="25"/>
      <c r="AN89" s="25"/>
      <c r="AO89" s="25"/>
      <c r="AP89" s="25"/>
      <c r="AQ89" s="25"/>
      <c r="AR89" s="25"/>
      <c r="AS89" s="46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46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46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46"/>
      <c r="CS89" s="25"/>
      <c r="CT89" s="25"/>
      <c r="CU89" s="25"/>
      <c r="CV89" s="25"/>
      <c r="CW89" s="25"/>
    </row>
    <row r="90" spans="1:101" ht="11.2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16"/>
      <c r="P90" s="16"/>
      <c r="Q90" s="46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46"/>
      <c r="AK90" s="25"/>
      <c r="AL90" s="25"/>
      <c r="AM90" s="25"/>
      <c r="AN90" s="25"/>
      <c r="AO90" s="25"/>
      <c r="AP90" s="25"/>
      <c r="AQ90" s="25"/>
      <c r="AR90" s="25"/>
      <c r="AS90" s="46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46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46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46"/>
      <c r="CS90" s="25"/>
      <c r="CT90" s="25"/>
      <c r="CU90" s="25"/>
      <c r="CV90" s="25"/>
      <c r="CW90" s="25"/>
    </row>
    <row r="91" spans="1:101" ht="11.2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16"/>
      <c r="P91" s="16"/>
      <c r="Q91" s="46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46"/>
      <c r="AK91" s="25"/>
      <c r="AL91" s="25"/>
      <c r="AM91" s="25"/>
      <c r="AN91" s="25"/>
      <c r="AO91" s="25"/>
      <c r="AP91" s="25"/>
      <c r="AQ91" s="25"/>
      <c r="AR91" s="25"/>
      <c r="AS91" s="46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46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46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46"/>
      <c r="CS91" s="25"/>
      <c r="CT91" s="25"/>
      <c r="CU91" s="25"/>
      <c r="CV91" s="25"/>
      <c r="CW91" s="25"/>
    </row>
    <row r="92" spans="1:101" ht="11.2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16"/>
      <c r="P92" s="16"/>
      <c r="Q92" s="46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46"/>
      <c r="AK92" s="25"/>
      <c r="AL92" s="25"/>
      <c r="AM92" s="25"/>
      <c r="AN92" s="25"/>
      <c r="AO92" s="25"/>
      <c r="AP92" s="25"/>
      <c r="AQ92" s="25"/>
      <c r="AR92" s="25"/>
      <c r="AS92" s="46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46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46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46"/>
      <c r="CS92" s="25"/>
      <c r="CT92" s="25"/>
      <c r="CU92" s="25"/>
      <c r="CV92" s="25"/>
      <c r="CW92" s="25"/>
    </row>
    <row r="93" spans="1:101" ht="11.2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16"/>
      <c r="P93" s="16"/>
      <c r="Q93" s="46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46"/>
      <c r="AK93" s="25"/>
      <c r="AL93" s="25"/>
      <c r="AM93" s="25"/>
      <c r="AN93" s="25"/>
      <c r="AO93" s="25"/>
      <c r="AP93" s="25"/>
      <c r="AQ93" s="25"/>
      <c r="AR93" s="25"/>
      <c r="AS93" s="46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46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46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46"/>
      <c r="CS93" s="25"/>
      <c r="CT93" s="25"/>
      <c r="CU93" s="25"/>
      <c r="CV93" s="25"/>
      <c r="CW93" s="25"/>
    </row>
    <row r="94" spans="1:101" ht="11.2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16"/>
      <c r="P94" s="16"/>
      <c r="Q94" s="46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46"/>
      <c r="AK94" s="25"/>
      <c r="AL94" s="25"/>
      <c r="AM94" s="25"/>
      <c r="AN94" s="25"/>
      <c r="AO94" s="25"/>
      <c r="AP94" s="25"/>
      <c r="AQ94" s="25"/>
      <c r="AR94" s="25"/>
      <c r="AS94" s="46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46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46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46"/>
      <c r="CS94" s="25"/>
      <c r="CT94" s="25"/>
      <c r="CU94" s="25"/>
      <c r="CV94" s="25"/>
      <c r="CW94" s="25"/>
    </row>
    <row r="95" spans="1:101" ht="11.2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16"/>
      <c r="P95" s="16"/>
      <c r="Q95" s="46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46"/>
      <c r="AK95" s="25"/>
      <c r="AL95" s="25"/>
      <c r="AM95" s="25"/>
      <c r="AN95" s="25"/>
      <c r="AO95" s="25"/>
      <c r="AP95" s="25"/>
      <c r="AQ95" s="25"/>
      <c r="AR95" s="25"/>
      <c r="AS95" s="46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46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46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46"/>
      <c r="CS95" s="25"/>
      <c r="CT95" s="25"/>
      <c r="CU95" s="25"/>
      <c r="CV95" s="25"/>
      <c r="CW95" s="25"/>
    </row>
    <row r="96" spans="1:101" ht="11.2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16"/>
      <c r="P96" s="16"/>
      <c r="Q96" s="46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46"/>
      <c r="AK96" s="25"/>
      <c r="AL96" s="25"/>
      <c r="AM96" s="25"/>
      <c r="AN96" s="25"/>
      <c r="AO96" s="25"/>
      <c r="AP96" s="25"/>
      <c r="AQ96" s="25"/>
      <c r="AR96" s="25"/>
      <c r="AS96" s="46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46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46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46"/>
      <c r="CS96" s="25"/>
      <c r="CT96" s="25"/>
      <c r="CU96" s="25"/>
      <c r="CV96" s="25"/>
      <c r="CW96" s="25"/>
    </row>
    <row r="97" spans="1:101" ht="11.2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16"/>
      <c r="P97" s="16"/>
      <c r="Q97" s="46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46"/>
      <c r="AK97" s="25"/>
      <c r="AL97" s="25"/>
      <c r="AM97" s="25"/>
      <c r="AN97" s="25"/>
      <c r="AO97" s="25"/>
      <c r="AP97" s="25"/>
      <c r="AQ97" s="25"/>
      <c r="AR97" s="25"/>
      <c r="AS97" s="46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46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46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46"/>
      <c r="CS97" s="25"/>
      <c r="CT97" s="25"/>
      <c r="CU97" s="25"/>
      <c r="CV97" s="25"/>
      <c r="CW97" s="25"/>
    </row>
    <row r="98" spans="1:101" ht="11.2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6"/>
      <c r="P98" s="16"/>
      <c r="Q98" s="46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46"/>
      <c r="AK98" s="25"/>
      <c r="AL98" s="25"/>
      <c r="AM98" s="25"/>
      <c r="AN98" s="25"/>
      <c r="AO98" s="25"/>
      <c r="AP98" s="25"/>
      <c r="AQ98" s="25"/>
      <c r="AR98" s="25"/>
      <c r="AS98" s="46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46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46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46"/>
      <c r="CS98" s="25"/>
      <c r="CT98" s="25"/>
      <c r="CU98" s="25"/>
      <c r="CV98" s="25"/>
      <c r="CW98" s="25"/>
    </row>
    <row r="99" spans="1:101" ht="11.2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16"/>
      <c r="P99" s="16"/>
      <c r="Q99" s="46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46"/>
      <c r="AK99" s="25"/>
      <c r="AL99" s="25"/>
      <c r="AM99" s="25"/>
      <c r="AN99" s="25"/>
      <c r="AO99" s="25"/>
      <c r="AP99" s="25"/>
      <c r="AQ99" s="25"/>
      <c r="AR99" s="25"/>
      <c r="AS99" s="46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46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46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46"/>
      <c r="CS99" s="25"/>
      <c r="CT99" s="25"/>
      <c r="CU99" s="25"/>
      <c r="CV99" s="25"/>
      <c r="CW99" s="25"/>
    </row>
    <row r="100" spans="1:101" ht="11.2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16"/>
      <c r="P100" s="16"/>
      <c r="Q100" s="46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46"/>
      <c r="AK100" s="25"/>
      <c r="AL100" s="25"/>
      <c r="AM100" s="25"/>
      <c r="AN100" s="25"/>
      <c r="AO100" s="25"/>
      <c r="AP100" s="25"/>
      <c r="AQ100" s="25"/>
      <c r="AR100" s="25"/>
      <c r="AS100" s="46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46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46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46"/>
      <c r="CS100" s="25"/>
      <c r="CT100" s="25"/>
      <c r="CU100" s="25"/>
      <c r="CV100" s="25"/>
      <c r="CW100" s="25"/>
    </row>
    <row r="101" spans="1:101" ht="11.2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16"/>
      <c r="P101" s="16"/>
      <c r="Q101" s="46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46"/>
      <c r="AK101" s="25"/>
      <c r="AL101" s="25"/>
      <c r="AM101" s="25"/>
      <c r="AN101" s="25"/>
      <c r="AO101" s="25"/>
      <c r="AP101" s="25"/>
      <c r="AQ101" s="25"/>
      <c r="AR101" s="25"/>
      <c r="AS101" s="46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46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46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46"/>
      <c r="CS101" s="25"/>
      <c r="CT101" s="25"/>
      <c r="CU101" s="25"/>
      <c r="CV101" s="25"/>
      <c r="CW101" s="25"/>
    </row>
    <row r="102" spans="1:101" ht="11.2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16"/>
      <c r="P102" s="16"/>
      <c r="Q102" s="46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46"/>
      <c r="AK102" s="25"/>
      <c r="AL102" s="25"/>
      <c r="AM102" s="25"/>
      <c r="AN102" s="25"/>
      <c r="AO102" s="25"/>
      <c r="AP102" s="25"/>
      <c r="AQ102" s="25"/>
      <c r="AR102" s="25"/>
      <c r="AS102" s="46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46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46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46"/>
      <c r="CS102" s="25"/>
      <c r="CT102" s="25"/>
      <c r="CU102" s="25"/>
      <c r="CV102" s="25"/>
      <c r="CW102" s="25"/>
    </row>
    <row r="103" spans="1:101" ht="11.2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16"/>
      <c r="P103" s="16"/>
      <c r="Q103" s="46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46"/>
      <c r="AK103" s="25"/>
      <c r="AL103" s="25"/>
      <c r="AM103" s="25"/>
      <c r="AN103" s="25"/>
      <c r="AO103" s="25"/>
      <c r="AP103" s="25"/>
      <c r="AQ103" s="25"/>
      <c r="AR103" s="25"/>
      <c r="AS103" s="46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46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46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46"/>
      <c r="CS103" s="25"/>
      <c r="CT103" s="25"/>
      <c r="CU103" s="25"/>
      <c r="CV103" s="25"/>
      <c r="CW103" s="25"/>
    </row>
    <row r="104" spans="1:101" ht="11.2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16"/>
      <c r="P104" s="16"/>
      <c r="Q104" s="46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46"/>
      <c r="AK104" s="25"/>
      <c r="AL104" s="25"/>
      <c r="AM104" s="25"/>
      <c r="AN104" s="25"/>
      <c r="AO104" s="25"/>
      <c r="AP104" s="25"/>
      <c r="AQ104" s="25"/>
      <c r="AR104" s="25"/>
      <c r="AS104" s="46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46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46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46"/>
      <c r="CS104" s="25"/>
      <c r="CT104" s="25"/>
      <c r="CU104" s="25"/>
      <c r="CV104" s="25"/>
      <c r="CW104" s="25"/>
    </row>
    <row r="105" spans="1:101" ht="11.2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16"/>
      <c r="P105" s="16"/>
      <c r="Q105" s="46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46"/>
      <c r="AK105" s="25"/>
      <c r="AL105" s="25"/>
      <c r="AM105" s="25"/>
      <c r="AN105" s="25"/>
      <c r="AO105" s="25"/>
      <c r="AP105" s="25"/>
      <c r="AQ105" s="25"/>
      <c r="AR105" s="25"/>
      <c r="AS105" s="46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46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46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46"/>
      <c r="CS105" s="25"/>
      <c r="CT105" s="25"/>
      <c r="CU105" s="25"/>
      <c r="CV105" s="25"/>
      <c r="CW105" s="25"/>
    </row>
    <row r="106" spans="1:101" ht="11.2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16"/>
      <c r="P106" s="16"/>
      <c r="Q106" s="46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46"/>
      <c r="AK106" s="25"/>
      <c r="AL106" s="25"/>
      <c r="AM106" s="25"/>
      <c r="AN106" s="25"/>
      <c r="AO106" s="25"/>
      <c r="AP106" s="25"/>
      <c r="AQ106" s="25"/>
      <c r="AR106" s="25"/>
      <c r="AS106" s="46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46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46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46"/>
      <c r="CS106" s="25"/>
      <c r="CT106" s="25"/>
      <c r="CU106" s="25"/>
      <c r="CV106" s="25"/>
      <c r="CW106" s="25"/>
    </row>
    <row r="107" spans="1:101" ht="11.2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16"/>
      <c r="P107" s="16"/>
      <c r="Q107" s="46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46"/>
      <c r="AK107" s="25"/>
      <c r="AL107" s="25"/>
      <c r="AM107" s="25"/>
      <c r="AN107" s="25"/>
      <c r="AO107" s="25"/>
      <c r="AP107" s="25"/>
      <c r="AQ107" s="25"/>
      <c r="AR107" s="25"/>
      <c r="AS107" s="46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46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46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46"/>
      <c r="CS107" s="25"/>
      <c r="CT107" s="25"/>
      <c r="CU107" s="25"/>
      <c r="CV107" s="25"/>
      <c r="CW107" s="25"/>
    </row>
    <row r="108" spans="1:101" ht="11.2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16"/>
      <c r="P108" s="16"/>
      <c r="Q108" s="46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46"/>
      <c r="AK108" s="25"/>
      <c r="AL108" s="25"/>
      <c r="AM108" s="25"/>
      <c r="AN108" s="25"/>
      <c r="AO108" s="25"/>
      <c r="AP108" s="25"/>
      <c r="AQ108" s="25"/>
      <c r="AR108" s="25"/>
      <c r="AS108" s="46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46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46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46"/>
      <c r="CS108" s="25"/>
      <c r="CT108" s="25"/>
      <c r="CU108" s="25"/>
      <c r="CV108" s="25"/>
      <c r="CW108" s="25"/>
    </row>
    <row r="109" spans="1:101" ht="11.2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16"/>
      <c r="P109" s="16"/>
      <c r="Q109" s="46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46"/>
      <c r="AK109" s="25"/>
      <c r="AL109" s="25"/>
      <c r="AM109" s="25"/>
      <c r="AN109" s="25"/>
      <c r="AO109" s="25"/>
      <c r="AP109" s="25"/>
      <c r="AQ109" s="25"/>
      <c r="AR109" s="25"/>
      <c r="AS109" s="46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46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46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46"/>
      <c r="CS109" s="25"/>
      <c r="CT109" s="25"/>
      <c r="CU109" s="25"/>
      <c r="CV109" s="25"/>
      <c r="CW109" s="25"/>
    </row>
    <row r="110" spans="1:101" ht="11.2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16"/>
      <c r="P110" s="16"/>
      <c r="Q110" s="46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46"/>
      <c r="AK110" s="25"/>
      <c r="AL110" s="25"/>
      <c r="AM110" s="25"/>
      <c r="AN110" s="25"/>
      <c r="AO110" s="25"/>
      <c r="AP110" s="25"/>
      <c r="AQ110" s="25"/>
      <c r="AR110" s="25"/>
      <c r="AS110" s="46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46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46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46"/>
      <c r="CS110" s="25"/>
      <c r="CT110" s="25"/>
      <c r="CU110" s="25"/>
      <c r="CV110" s="25"/>
      <c r="CW110" s="25"/>
    </row>
    <row r="111" spans="1:101" ht="11.2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16"/>
      <c r="P111" s="16"/>
      <c r="Q111" s="46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46"/>
      <c r="AK111" s="25"/>
      <c r="AL111" s="25"/>
      <c r="AM111" s="25"/>
      <c r="AN111" s="25"/>
      <c r="AO111" s="25"/>
      <c r="AP111" s="25"/>
      <c r="AQ111" s="25"/>
      <c r="AR111" s="25"/>
      <c r="AS111" s="46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46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46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46"/>
      <c r="CS111" s="25"/>
      <c r="CT111" s="25"/>
      <c r="CU111" s="25"/>
      <c r="CV111" s="25"/>
      <c r="CW111" s="25"/>
    </row>
    <row r="112" spans="1:101" ht="11.2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16"/>
      <c r="P112" s="16"/>
      <c r="Q112" s="46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46"/>
      <c r="AK112" s="25"/>
      <c r="AL112" s="25"/>
      <c r="AM112" s="25"/>
      <c r="AN112" s="25"/>
      <c r="AO112" s="25"/>
      <c r="AP112" s="25"/>
      <c r="AQ112" s="25"/>
      <c r="AR112" s="25"/>
      <c r="AS112" s="46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46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46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46"/>
      <c r="CS112" s="25"/>
      <c r="CT112" s="25"/>
      <c r="CU112" s="25"/>
      <c r="CV112" s="25"/>
      <c r="CW112" s="25"/>
    </row>
    <row r="113" spans="1:101" ht="11.2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16"/>
      <c r="P113" s="16"/>
      <c r="Q113" s="46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46"/>
      <c r="AK113" s="25"/>
      <c r="AL113" s="25"/>
      <c r="AM113" s="25"/>
      <c r="AN113" s="25"/>
      <c r="AO113" s="25"/>
      <c r="AP113" s="25"/>
      <c r="AQ113" s="25"/>
      <c r="AR113" s="25"/>
      <c r="AS113" s="46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46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46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46"/>
      <c r="CS113" s="25"/>
      <c r="CT113" s="25"/>
      <c r="CU113" s="25"/>
      <c r="CV113" s="25"/>
      <c r="CW113" s="25"/>
    </row>
    <row r="114" spans="1:101" ht="11.2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16"/>
      <c r="P114" s="16"/>
      <c r="Q114" s="46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46"/>
      <c r="AK114" s="25"/>
      <c r="AL114" s="25"/>
      <c r="AM114" s="25"/>
      <c r="AN114" s="25"/>
      <c r="AO114" s="25"/>
      <c r="AP114" s="25"/>
      <c r="AQ114" s="25"/>
      <c r="AR114" s="25"/>
      <c r="AS114" s="46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46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46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46"/>
      <c r="CS114" s="25"/>
      <c r="CT114" s="25"/>
      <c r="CU114" s="25"/>
      <c r="CV114" s="25"/>
      <c r="CW114" s="25"/>
    </row>
    <row r="115" spans="1:101" ht="11.2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16"/>
      <c r="P115" s="16"/>
      <c r="Q115" s="46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46"/>
      <c r="AK115" s="25"/>
      <c r="AL115" s="25"/>
      <c r="AM115" s="25"/>
      <c r="AN115" s="25"/>
      <c r="AO115" s="25"/>
      <c r="AP115" s="25"/>
      <c r="AQ115" s="25"/>
      <c r="AR115" s="25"/>
      <c r="AS115" s="46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46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46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46"/>
      <c r="CS115" s="25"/>
      <c r="CT115" s="25"/>
      <c r="CU115" s="25"/>
      <c r="CV115" s="25"/>
      <c r="CW115" s="25"/>
    </row>
    <row r="116" spans="1:101" ht="11.2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16"/>
      <c r="P116" s="16"/>
      <c r="Q116" s="46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46"/>
      <c r="AK116" s="25"/>
      <c r="AL116" s="25"/>
      <c r="AM116" s="25"/>
      <c r="AN116" s="25"/>
      <c r="AO116" s="25"/>
      <c r="AP116" s="25"/>
      <c r="AQ116" s="25"/>
      <c r="AR116" s="25"/>
      <c r="AS116" s="46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46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46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46"/>
      <c r="CS116" s="25"/>
      <c r="CT116" s="25"/>
      <c r="CU116" s="25"/>
      <c r="CV116" s="25"/>
      <c r="CW116" s="25"/>
    </row>
    <row r="117" spans="1:101" ht="11.2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16"/>
      <c r="P117" s="16"/>
      <c r="Q117" s="46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46"/>
      <c r="AK117" s="25"/>
      <c r="AL117" s="25"/>
      <c r="AM117" s="25"/>
      <c r="AN117" s="25"/>
      <c r="AO117" s="25"/>
      <c r="AP117" s="25"/>
      <c r="AQ117" s="25"/>
      <c r="AR117" s="25"/>
      <c r="AS117" s="46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46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46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46"/>
      <c r="CS117" s="25"/>
      <c r="CT117" s="25"/>
      <c r="CU117" s="25"/>
      <c r="CV117" s="25"/>
      <c r="CW117" s="25"/>
    </row>
    <row r="118" spans="1:101" ht="11.2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16"/>
      <c r="P118" s="16"/>
      <c r="Q118" s="46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46"/>
      <c r="AK118" s="25"/>
      <c r="AL118" s="25"/>
      <c r="AM118" s="25"/>
      <c r="AN118" s="25"/>
      <c r="AO118" s="25"/>
      <c r="AP118" s="25"/>
      <c r="AQ118" s="25"/>
      <c r="AR118" s="25"/>
      <c r="AS118" s="46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46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46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46"/>
      <c r="CS118" s="25"/>
      <c r="CT118" s="25"/>
      <c r="CU118" s="25"/>
      <c r="CV118" s="25"/>
      <c r="CW118" s="25"/>
    </row>
    <row r="119" spans="1:101" ht="11.2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16"/>
      <c r="P119" s="16"/>
      <c r="Q119" s="46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46"/>
      <c r="AK119" s="25"/>
      <c r="AL119" s="25"/>
      <c r="AM119" s="25"/>
      <c r="AN119" s="25"/>
      <c r="AO119" s="25"/>
      <c r="AP119" s="25"/>
      <c r="AQ119" s="25"/>
      <c r="AR119" s="25"/>
      <c r="AS119" s="46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46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46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46"/>
      <c r="CS119" s="25"/>
      <c r="CT119" s="25"/>
      <c r="CU119" s="25"/>
      <c r="CV119" s="25"/>
      <c r="CW119" s="25"/>
    </row>
    <row r="120" spans="1:101" ht="11.2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16"/>
      <c r="P120" s="16"/>
      <c r="Q120" s="46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46"/>
      <c r="AK120" s="25"/>
      <c r="AL120" s="25"/>
      <c r="AM120" s="25"/>
      <c r="AN120" s="25"/>
      <c r="AO120" s="25"/>
      <c r="AP120" s="25"/>
      <c r="AQ120" s="25"/>
      <c r="AR120" s="25"/>
      <c r="AS120" s="46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46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46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46"/>
      <c r="CS120" s="25"/>
      <c r="CT120" s="25"/>
      <c r="CU120" s="25"/>
      <c r="CV120" s="25"/>
      <c r="CW120" s="25"/>
    </row>
    <row r="121" spans="1:101" ht="11.2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16"/>
      <c r="P121" s="16"/>
      <c r="Q121" s="46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46"/>
      <c r="AK121" s="25"/>
      <c r="AL121" s="25"/>
      <c r="AM121" s="25"/>
      <c r="AN121" s="25"/>
      <c r="AO121" s="25"/>
      <c r="AP121" s="25"/>
      <c r="AQ121" s="25"/>
      <c r="AR121" s="25"/>
      <c r="AS121" s="46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46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46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46"/>
      <c r="CS121" s="25"/>
      <c r="CT121" s="25"/>
      <c r="CU121" s="25"/>
      <c r="CV121" s="25"/>
      <c r="CW121" s="25"/>
    </row>
    <row r="122" spans="1:101" ht="11.2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16"/>
      <c r="P122" s="16"/>
      <c r="Q122" s="46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46"/>
      <c r="AK122" s="25"/>
      <c r="AL122" s="25"/>
      <c r="AM122" s="25"/>
      <c r="AN122" s="25"/>
      <c r="AO122" s="25"/>
      <c r="AP122" s="25"/>
      <c r="AQ122" s="25"/>
      <c r="AR122" s="25"/>
      <c r="AS122" s="46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46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46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46"/>
      <c r="CS122" s="25"/>
      <c r="CT122" s="25"/>
      <c r="CU122" s="25"/>
      <c r="CV122" s="25"/>
      <c r="CW122" s="25"/>
    </row>
    <row r="123" spans="1:101" ht="11.2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16"/>
      <c r="P123" s="16"/>
      <c r="Q123" s="46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46"/>
      <c r="AK123" s="25"/>
      <c r="AL123" s="25"/>
      <c r="AM123" s="25"/>
      <c r="AN123" s="25"/>
      <c r="AO123" s="25"/>
      <c r="AP123" s="25"/>
      <c r="AQ123" s="25"/>
      <c r="AR123" s="25"/>
      <c r="AS123" s="46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46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46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46"/>
      <c r="CS123" s="25"/>
      <c r="CT123" s="25"/>
      <c r="CU123" s="25"/>
      <c r="CV123" s="25"/>
      <c r="CW123" s="25"/>
    </row>
    <row r="124" spans="1:101" ht="11.2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16"/>
      <c r="P124" s="16"/>
      <c r="Q124" s="46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46"/>
      <c r="AK124" s="25"/>
      <c r="AL124" s="25"/>
      <c r="AM124" s="25"/>
      <c r="AN124" s="25"/>
      <c r="AO124" s="25"/>
      <c r="AP124" s="25"/>
      <c r="AQ124" s="25"/>
      <c r="AR124" s="25"/>
      <c r="AS124" s="46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46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46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46"/>
      <c r="CS124" s="25"/>
      <c r="CT124" s="25"/>
      <c r="CU124" s="25"/>
      <c r="CV124" s="25"/>
      <c r="CW124" s="25"/>
    </row>
    <row r="125" spans="1:101" ht="11.2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16"/>
      <c r="P125" s="16"/>
      <c r="Q125" s="46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46"/>
      <c r="AK125" s="25"/>
      <c r="AL125" s="25"/>
      <c r="AM125" s="25"/>
      <c r="AN125" s="25"/>
      <c r="AO125" s="25"/>
      <c r="AP125" s="25"/>
      <c r="AQ125" s="25"/>
      <c r="AR125" s="25"/>
      <c r="AS125" s="46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46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46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46"/>
      <c r="CS125" s="25"/>
      <c r="CT125" s="25"/>
      <c r="CU125" s="25"/>
      <c r="CV125" s="25"/>
      <c r="CW125" s="25"/>
    </row>
    <row r="126" spans="1:101" ht="11.2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16"/>
      <c r="P126" s="16"/>
      <c r="Q126" s="46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46"/>
      <c r="AK126" s="25"/>
      <c r="AL126" s="25"/>
      <c r="AM126" s="25"/>
      <c r="AN126" s="25"/>
      <c r="AO126" s="25"/>
      <c r="AP126" s="25"/>
      <c r="AQ126" s="25"/>
      <c r="AR126" s="25"/>
      <c r="AS126" s="46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46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46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46"/>
      <c r="CS126" s="25"/>
      <c r="CT126" s="25"/>
      <c r="CU126" s="25"/>
      <c r="CV126" s="25"/>
      <c r="CW126" s="25"/>
    </row>
    <row r="127" spans="1:101" ht="11.2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16"/>
      <c r="P127" s="16"/>
      <c r="Q127" s="46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46"/>
      <c r="AK127" s="25"/>
      <c r="AL127" s="25"/>
      <c r="AM127" s="25"/>
      <c r="AN127" s="25"/>
      <c r="AO127" s="25"/>
      <c r="AP127" s="25"/>
      <c r="AQ127" s="25"/>
      <c r="AR127" s="25"/>
      <c r="AS127" s="46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46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46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46"/>
      <c r="CS127" s="25"/>
      <c r="CT127" s="25"/>
      <c r="CU127" s="25"/>
      <c r="CV127" s="25"/>
      <c r="CW127" s="25"/>
    </row>
    <row r="128" spans="1:101" ht="11.2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16"/>
      <c r="P128" s="16"/>
      <c r="Q128" s="46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46"/>
      <c r="AK128" s="25"/>
      <c r="AL128" s="25"/>
      <c r="AM128" s="25"/>
      <c r="AN128" s="25"/>
      <c r="AO128" s="25"/>
      <c r="AP128" s="25"/>
      <c r="AQ128" s="25"/>
      <c r="AR128" s="25"/>
      <c r="AS128" s="46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46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46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46"/>
      <c r="CS128" s="25"/>
      <c r="CT128" s="25"/>
      <c r="CU128" s="25"/>
      <c r="CV128" s="25"/>
      <c r="CW128" s="25"/>
    </row>
    <row r="129" spans="1:101" ht="11.2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16"/>
      <c r="P129" s="16"/>
      <c r="Q129" s="46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46"/>
      <c r="AK129" s="25"/>
      <c r="AL129" s="25"/>
      <c r="AM129" s="25"/>
      <c r="AN129" s="25"/>
      <c r="AO129" s="25"/>
      <c r="AP129" s="25"/>
      <c r="AQ129" s="25"/>
      <c r="AR129" s="25"/>
      <c r="AS129" s="46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46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46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46"/>
      <c r="CS129" s="25"/>
      <c r="CT129" s="25"/>
      <c r="CU129" s="25"/>
      <c r="CV129" s="25"/>
      <c r="CW129" s="25"/>
    </row>
    <row r="130" spans="1:101" ht="11.2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16"/>
      <c r="P130" s="16"/>
      <c r="Q130" s="46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46"/>
      <c r="AK130" s="25"/>
      <c r="AL130" s="25"/>
      <c r="AM130" s="25"/>
      <c r="AN130" s="25"/>
      <c r="AO130" s="25"/>
      <c r="AP130" s="25"/>
      <c r="AQ130" s="25"/>
      <c r="AR130" s="25"/>
      <c r="AS130" s="46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46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46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46"/>
      <c r="CS130" s="25"/>
      <c r="CT130" s="25"/>
      <c r="CU130" s="25"/>
      <c r="CV130" s="25"/>
      <c r="CW130" s="25"/>
    </row>
    <row r="131" spans="1:101" ht="11.2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16"/>
      <c r="P131" s="16"/>
      <c r="Q131" s="46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46"/>
      <c r="AK131" s="25"/>
      <c r="AL131" s="25"/>
      <c r="AM131" s="25"/>
      <c r="AN131" s="25"/>
      <c r="AO131" s="25"/>
      <c r="AP131" s="25"/>
      <c r="AQ131" s="25"/>
      <c r="AR131" s="25"/>
      <c r="AS131" s="46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46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46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46"/>
      <c r="CS131" s="25"/>
      <c r="CT131" s="25"/>
      <c r="CU131" s="25"/>
      <c r="CV131" s="25"/>
      <c r="CW131" s="25"/>
    </row>
    <row r="132" spans="1:101" ht="11.2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16"/>
      <c r="P132" s="16"/>
      <c r="Q132" s="46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46"/>
      <c r="AK132" s="25"/>
      <c r="AL132" s="25"/>
      <c r="AM132" s="25"/>
      <c r="AN132" s="25"/>
      <c r="AO132" s="25"/>
      <c r="AP132" s="25"/>
      <c r="AQ132" s="25"/>
      <c r="AR132" s="25"/>
      <c r="AS132" s="46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46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46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46"/>
      <c r="CS132" s="25"/>
      <c r="CT132" s="25"/>
      <c r="CU132" s="25"/>
      <c r="CV132" s="25"/>
      <c r="CW132" s="25"/>
    </row>
    <row r="133" spans="1:101" ht="11.2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16"/>
      <c r="P133" s="16"/>
      <c r="Q133" s="46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46"/>
      <c r="AK133" s="25"/>
      <c r="AL133" s="25"/>
      <c r="AM133" s="25"/>
      <c r="AN133" s="25"/>
      <c r="AO133" s="25"/>
      <c r="AP133" s="25"/>
      <c r="AQ133" s="25"/>
      <c r="AR133" s="25"/>
      <c r="AS133" s="46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46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46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46"/>
      <c r="CS133" s="25"/>
      <c r="CT133" s="25"/>
      <c r="CU133" s="25"/>
      <c r="CV133" s="25"/>
      <c r="CW133" s="25"/>
    </row>
    <row r="134" spans="1:101" ht="11.2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16"/>
      <c r="P134" s="16"/>
      <c r="Q134" s="46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46"/>
      <c r="AK134" s="25"/>
      <c r="AL134" s="25"/>
      <c r="AM134" s="25"/>
      <c r="AN134" s="25"/>
      <c r="AO134" s="25"/>
      <c r="AP134" s="25"/>
      <c r="AQ134" s="25"/>
      <c r="AR134" s="25"/>
      <c r="AS134" s="46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46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46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46"/>
      <c r="CS134" s="25"/>
      <c r="CT134" s="25"/>
      <c r="CU134" s="25"/>
      <c r="CV134" s="25"/>
      <c r="CW134" s="25"/>
    </row>
    <row r="135" spans="1:101" ht="11.2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16"/>
      <c r="P135" s="16"/>
      <c r="Q135" s="46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46"/>
      <c r="AK135" s="25"/>
      <c r="AL135" s="25"/>
      <c r="AM135" s="25"/>
      <c r="AN135" s="25"/>
      <c r="AO135" s="25"/>
      <c r="AP135" s="25"/>
      <c r="AQ135" s="25"/>
      <c r="AR135" s="25"/>
      <c r="AS135" s="46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46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46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46"/>
      <c r="CS135" s="25"/>
      <c r="CT135" s="25"/>
      <c r="CU135" s="25"/>
      <c r="CV135" s="25"/>
      <c r="CW135" s="25"/>
    </row>
    <row r="136" spans="1:101" ht="11.2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16"/>
      <c r="P136" s="16"/>
      <c r="Q136" s="46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46"/>
      <c r="AK136" s="25"/>
      <c r="AL136" s="25"/>
      <c r="AM136" s="25"/>
      <c r="AN136" s="25"/>
      <c r="AO136" s="25"/>
      <c r="AP136" s="25"/>
      <c r="AQ136" s="25"/>
      <c r="AR136" s="25"/>
      <c r="AS136" s="46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46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46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46"/>
      <c r="CS136" s="25"/>
      <c r="CT136" s="25"/>
      <c r="CU136" s="25"/>
      <c r="CV136" s="25"/>
      <c r="CW136" s="25"/>
    </row>
    <row r="137" spans="1:101" ht="11.2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16"/>
      <c r="P137" s="16"/>
      <c r="Q137" s="46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46"/>
      <c r="AK137" s="25"/>
      <c r="AL137" s="25"/>
      <c r="AM137" s="25"/>
      <c r="AN137" s="25"/>
      <c r="AO137" s="25"/>
      <c r="AP137" s="25"/>
      <c r="AQ137" s="25"/>
      <c r="AR137" s="25"/>
      <c r="AS137" s="46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46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46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46"/>
      <c r="CS137" s="25"/>
      <c r="CT137" s="25"/>
      <c r="CU137" s="25"/>
      <c r="CV137" s="25"/>
      <c r="CW137" s="25"/>
    </row>
    <row r="138" spans="1:101" ht="11.2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16"/>
      <c r="P138" s="16"/>
      <c r="Q138" s="46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46"/>
      <c r="AK138" s="25"/>
      <c r="AL138" s="25"/>
      <c r="AM138" s="25"/>
      <c r="AN138" s="25"/>
      <c r="AO138" s="25"/>
      <c r="AP138" s="25"/>
      <c r="AQ138" s="25"/>
      <c r="AR138" s="25"/>
      <c r="AS138" s="46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46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46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46"/>
      <c r="CS138" s="25"/>
      <c r="CT138" s="25"/>
      <c r="CU138" s="25"/>
      <c r="CV138" s="25"/>
      <c r="CW138" s="25"/>
    </row>
    <row r="139" spans="1:101" ht="11.2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16"/>
      <c r="P139" s="16"/>
      <c r="Q139" s="46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46"/>
      <c r="AK139" s="25"/>
      <c r="AL139" s="25"/>
      <c r="AM139" s="25"/>
      <c r="AN139" s="25"/>
      <c r="AO139" s="25"/>
      <c r="AP139" s="25"/>
      <c r="AQ139" s="25"/>
      <c r="AR139" s="25"/>
      <c r="AS139" s="46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46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46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46"/>
      <c r="CS139" s="25"/>
      <c r="CT139" s="25"/>
      <c r="CU139" s="25"/>
      <c r="CV139" s="25"/>
      <c r="CW139" s="25"/>
    </row>
    <row r="140" spans="1:101" ht="11.2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16"/>
      <c r="P140" s="16"/>
      <c r="Q140" s="46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46"/>
      <c r="AK140" s="25"/>
      <c r="AL140" s="25"/>
      <c r="AM140" s="25"/>
      <c r="AN140" s="25"/>
      <c r="AO140" s="25"/>
      <c r="AP140" s="25"/>
      <c r="AQ140" s="25"/>
      <c r="AR140" s="25"/>
      <c r="AS140" s="46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46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46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46"/>
      <c r="CS140" s="25"/>
      <c r="CT140" s="25"/>
      <c r="CU140" s="25"/>
      <c r="CV140" s="25"/>
      <c r="CW140" s="25"/>
    </row>
    <row r="141" spans="1:101" ht="11.2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16"/>
      <c r="P141" s="16"/>
      <c r="Q141" s="46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46"/>
      <c r="AK141" s="25"/>
      <c r="AL141" s="25"/>
      <c r="AM141" s="25"/>
      <c r="AN141" s="25"/>
      <c r="AO141" s="25"/>
      <c r="AP141" s="25"/>
      <c r="AQ141" s="25"/>
      <c r="AR141" s="25"/>
      <c r="AS141" s="46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46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46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46"/>
      <c r="CS141" s="25"/>
      <c r="CT141" s="25"/>
      <c r="CU141" s="25"/>
      <c r="CV141" s="25"/>
      <c r="CW141" s="25"/>
    </row>
    <row r="142" spans="1:101" ht="11.2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16"/>
      <c r="P142" s="16"/>
      <c r="Q142" s="46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46"/>
      <c r="AK142" s="25"/>
      <c r="AL142" s="25"/>
      <c r="AM142" s="25"/>
      <c r="AN142" s="25"/>
      <c r="AO142" s="25"/>
      <c r="AP142" s="25"/>
      <c r="AQ142" s="25"/>
      <c r="AR142" s="25"/>
      <c r="AS142" s="46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46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46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46"/>
      <c r="CS142" s="25"/>
      <c r="CT142" s="25"/>
      <c r="CU142" s="25"/>
      <c r="CV142" s="25"/>
      <c r="CW142" s="25"/>
    </row>
    <row r="143" spans="1:101" ht="11.2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16"/>
      <c r="P143" s="16"/>
      <c r="Q143" s="46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46"/>
      <c r="AK143" s="25"/>
      <c r="AL143" s="25"/>
      <c r="AM143" s="25"/>
      <c r="AN143" s="25"/>
      <c r="AO143" s="25"/>
      <c r="AP143" s="25"/>
      <c r="AQ143" s="25"/>
      <c r="AR143" s="25"/>
      <c r="AS143" s="46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46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46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46"/>
      <c r="CS143" s="25"/>
      <c r="CT143" s="25"/>
      <c r="CU143" s="25"/>
      <c r="CV143" s="25"/>
      <c r="CW143" s="25"/>
    </row>
    <row r="144" spans="1:101" ht="11.2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16"/>
      <c r="P144" s="16"/>
      <c r="Q144" s="46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46"/>
      <c r="AK144" s="25"/>
      <c r="AL144" s="25"/>
      <c r="AM144" s="25"/>
      <c r="AN144" s="25"/>
      <c r="AO144" s="25"/>
      <c r="AP144" s="25"/>
      <c r="AQ144" s="25"/>
      <c r="AR144" s="25"/>
      <c r="AS144" s="46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46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46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46"/>
      <c r="CS144" s="25"/>
      <c r="CT144" s="25"/>
      <c r="CU144" s="25"/>
      <c r="CV144" s="25"/>
      <c r="CW144" s="25"/>
    </row>
    <row r="145" spans="1:101" ht="11.2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16"/>
      <c r="P145" s="16"/>
      <c r="Q145" s="46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46"/>
      <c r="AK145" s="25"/>
      <c r="AL145" s="25"/>
      <c r="AM145" s="25"/>
      <c r="AN145" s="25"/>
      <c r="AO145" s="25"/>
      <c r="AP145" s="25"/>
      <c r="AQ145" s="25"/>
      <c r="AR145" s="25"/>
      <c r="AS145" s="46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46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46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46"/>
      <c r="CS145" s="25"/>
      <c r="CT145" s="25"/>
      <c r="CU145" s="25"/>
      <c r="CV145" s="25"/>
      <c r="CW145" s="25"/>
    </row>
    <row r="146" spans="1:101" ht="11.2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16"/>
      <c r="P146" s="16"/>
      <c r="Q146" s="46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46"/>
      <c r="AK146" s="25"/>
      <c r="AL146" s="25"/>
      <c r="AM146" s="25"/>
      <c r="AN146" s="25"/>
      <c r="AO146" s="25"/>
      <c r="AP146" s="25"/>
      <c r="AQ146" s="25"/>
      <c r="AR146" s="25"/>
      <c r="AS146" s="46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46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46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46"/>
      <c r="CS146" s="25"/>
      <c r="CT146" s="25"/>
      <c r="CU146" s="25"/>
      <c r="CV146" s="25"/>
      <c r="CW146" s="25"/>
    </row>
    <row r="147" spans="1:101" ht="11.2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16"/>
      <c r="P147" s="16"/>
      <c r="Q147" s="46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46"/>
      <c r="AK147" s="25"/>
      <c r="AL147" s="25"/>
      <c r="AM147" s="25"/>
      <c r="AN147" s="25"/>
      <c r="AO147" s="25"/>
      <c r="AP147" s="25"/>
      <c r="AQ147" s="25"/>
      <c r="AR147" s="25"/>
      <c r="AS147" s="46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46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46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46"/>
      <c r="CS147" s="25"/>
      <c r="CT147" s="25"/>
      <c r="CU147" s="25"/>
      <c r="CV147" s="25"/>
      <c r="CW147" s="25"/>
    </row>
    <row r="148" spans="1:101" ht="11.2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16"/>
      <c r="P148" s="16"/>
      <c r="Q148" s="46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46"/>
      <c r="AK148" s="25"/>
      <c r="AL148" s="25"/>
      <c r="AM148" s="25"/>
      <c r="AN148" s="25"/>
      <c r="AO148" s="25"/>
      <c r="AP148" s="25"/>
      <c r="AQ148" s="25"/>
      <c r="AR148" s="25"/>
      <c r="AS148" s="46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46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46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46"/>
      <c r="CS148" s="25"/>
      <c r="CT148" s="25"/>
      <c r="CU148" s="25"/>
      <c r="CV148" s="25"/>
      <c r="CW148" s="25"/>
    </row>
    <row r="149" spans="1:101" ht="11.2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16"/>
      <c r="P149" s="16"/>
      <c r="Q149" s="46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46"/>
      <c r="AK149" s="25"/>
      <c r="AL149" s="25"/>
      <c r="AM149" s="25"/>
      <c r="AN149" s="25"/>
      <c r="AO149" s="25"/>
      <c r="AP149" s="25"/>
      <c r="AQ149" s="25"/>
      <c r="AR149" s="25"/>
      <c r="AS149" s="46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46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46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46"/>
      <c r="CS149" s="25"/>
      <c r="CT149" s="25"/>
      <c r="CU149" s="25"/>
      <c r="CV149" s="25"/>
      <c r="CW149" s="25"/>
    </row>
    <row r="150" spans="1:101" ht="11.2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16"/>
      <c r="P150" s="16"/>
      <c r="Q150" s="46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46"/>
      <c r="AK150" s="25"/>
      <c r="AL150" s="25"/>
      <c r="AM150" s="25"/>
      <c r="AN150" s="25"/>
      <c r="AO150" s="25"/>
      <c r="AP150" s="25"/>
      <c r="AQ150" s="25"/>
      <c r="AR150" s="25"/>
      <c r="AS150" s="46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46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46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46"/>
      <c r="CS150" s="25"/>
      <c r="CT150" s="25"/>
      <c r="CU150" s="25"/>
      <c r="CV150" s="25"/>
      <c r="CW150" s="25"/>
    </row>
    <row r="151" spans="1:101" ht="11.2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16"/>
      <c r="P151" s="16"/>
      <c r="Q151" s="46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46"/>
      <c r="AK151" s="25"/>
      <c r="AL151" s="25"/>
      <c r="AM151" s="25"/>
      <c r="AN151" s="25"/>
      <c r="AO151" s="25"/>
      <c r="AP151" s="25"/>
      <c r="AQ151" s="25"/>
      <c r="AR151" s="25"/>
      <c r="AS151" s="46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46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46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46"/>
      <c r="CS151" s="25"/>
      <c r="CT151" s="25"/>
      <c r="CU151" s="25"/>
      <c r="CV151" s="25"/>
      <c r="CW151" s="25"/>
    </row>
    <row r="152" spans="1:101" ht="11.2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16"/>
      <c r="P152" s="16"/>
      <c r="Q152" s="46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46"/>
      <c r="AK152" s="25"/>
      <c r="AL152" s="25"/>
      <c r="AM152" s="25"/>
      <c r="AN152" s="25"/>
      <c r="AO152" s="25"/>
      <c r="AP152" s="25"/>
      <c r="AQ152" s="25"/>
      <c r="AR152" s="25"/>
      <c r="AS152" s="46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46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46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46"/>
      <c r="CS152" s="25"/>
      <c r="CT152" s="25"/>
      <c r="CU152" s="25"/>
      <c r="CV152" s="25"/>
      <c r="CW152" s="25"/>
    </row>
    <row r="153" spans="1:101" ht="11.2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16"/>
      <c r="P153" s="16"/>
      <c r="Q153" s="46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46"/>
      <c r="AK153" s="25"/>
      <c r="AL153" s="25"/>
      <c r="AM153" s="25"/>
      <c r="AN153" s="25"/>
      <c r="AO153" s="25"/>
      <c r="AP153" s="25"/>
      <c r="AQ153" s="25"/>
      <c r="AR153" s="25"/>
      <c r="AS153" s="46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46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46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46"/>
      <c r="CS153" s="25"/>
      <c r="CT153" s="25"/>
      <c r="CU153" s="25"/>
      <c r="CV153" s="25"/>
      <c r="CW153" s="25"/>
    </row>
    <row r="154" spans="1:101" ht="11.2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16"/>
      <c r="P154" s="16"/>
      <c r="Q154" s="46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46"/>
      <c r="AK154" s="25"/>
      <c r="AL154" s="25"/>
      <c r="AM154" s="25"/>
      <c r="AN154" s="25"/>
      <c r="AO154" s="25"/>
      <c r="AP154" s="25"/>
      <c r="AQ154" s="25"/>
      <c r="AR154" s="25"/>
      <c r="AS154" s="46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46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46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46"/>
      <c r="CS154" s="25"/>
      <c r="CT154" s="25"/>
      <c r="CU154" s="25"/>
      <c r="CV154" s="25"/>
      <c r="CW154" s="25"/>
    </row>
    <row r="155" spans="1:101" ht="11.2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16"/>
      <c r="P155" s="16"/>
      <c r="Q155" s="46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46"/>
      <c r="AK155" s="25"/>
      <c r="AL155" s="25"/>
      <c r="AM155" s="25"/>
      <c r="AN155" s="25"/>
      <c r="AO155" s="25"/>
      <c r="AP155" s="25"/>
      <c r="AQ155" s="25"/>
      <c r="AR155" s="25"/>
      <c r="AS155" s="46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46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46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46"/>
      <c r="CS155" s="25"/>
      <c r="CT155" s="25"/>
      <c r="CU155" s="25"/>
      <c r="CV155" s="25"/>
      <c r="CW155" s="25"/>
    </row>
    <row r="156" spans="1:101" ht="11.2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16"/>
      <c r="P156" s="16"/>
      <c r="Q156" s="46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46"/>
      <c r="AK156" s="25"/>
      <c r="AL156" s="25"/>
      <c r="AM156" s="25"/>
      <c r="AN156" s="25"/>
      <c r="AO156" s="25"/>
      <c r="AP156" s="25"/>
      <c r="AQ156" s="25"/>
      <c r="AR156" s="25"/>
      <c r="AS156" s="46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46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46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46"/>
      <c r="CS156" s="25"/>
      <c r="CT156" s="25"/>
      <c r="CU156" s="25"/>
      <c r="CV156" s="25"/>
      <c r="CW156" s="25"/>
    </row>
    <row r="157" spans="1:101" ht="11.2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16"/>
      <c r="P157" s="16"/>
      <c r="Q157" s="46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46"/>
      <c r="AK157" s="25"/>
      <c r="AL157" s="25"/>
      <c r="AM157" s="25"/>
      <c r="AN157" s="25"/>
      <c r="AO157" s="25"/>
      <c r="AP157" s="25"/>
      <c r="AQ157" s="25"/>
      <c r="AR157" s="25"/>
      <c r="AS157" s="46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46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46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46"/>
      <c r="CS157" s="25"/>
      <c r="CT157" s="25"/>
      <c r="CU157" s="25"/>
      <c r="CV157" s="25"/>
      <c r="CW157" s="25"/>
    </row>
    <row r="158" spans="1:101" ht="11.2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16"/>
      <c r="P158" s="16"/>
      <c r="Q158" s="46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46"/>
      <c r="AK158" s="25"/>
      <c r="AL158" s="25"/>
      <c r="AM158" s="25"/>
      <c r="AN158" s="25"/>
      <c r="AO158" s="25"/>
      <c r="AP158" s="25"/>
      <c r="AQ158" s="25"/>
      <c r="AR158" s="25"/>
      <c r="AS158" s="46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46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46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46"/>
      <c r="CS158" s="25"/>
      <c r="CT158" s="25"/>
      <c r="CU158" s="25"/>
      <c r="CV158" s="25"/>
      <c r="CW158" s="25"/>
    </row>
    <row r="159" spans="1:101" ht="11.2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16"/>
      <c r="P159" s="16"/>
      <c r="Q159" s="46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46"/>
      <c r="AK159" s="25"/>
      <c r="AL159" s="25"/>
      <c r="AM159" s="25"/>
      <c r="AN159" s="25"/>
      <c r="AO159" s="25"/>
      <c r="AP159" s="25"/>
      <c r="AQ159" s="25"/>
      <c r="AR159" s="25"/>
      <c r="AS159" s="46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46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46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46"/>
      <c r="CS159" s="25"/>
      <c r="CT159" s="25"/>
      <c r="CU159" s="25"/>
      <c r="CV159" s="25"/>
      <c r="CW159" s="25"/>
    </row>
    <row r="160" spans="1:101" ht="11.2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16"/>
      <c r="P160" s="16"/>
      <c r="Q160" s="46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46"/>
      <c r="AK160" s="25"/>
      <c r="AL160" s="25"/>
      <c r="AM160" s="25"/>
      <c r="AN160" s="25"/>
      <c r="AO160" s="25"/>
      <c r="AP160" s="25"/>
      <c r="AQ160" s="25"/>
      <c r="AR160" s="25"/>
      <c r="AS160" s="46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46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46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46"/>
      <c r="CS160" s="25"/>
      <c r="CT160" s="25"/>
      <c r="CU160" s="25"/>
      <c r="CV160" s="25"/>
      <c r="CW160" s="25"/>
    </row>
    <row r="161" spans="1:101" ht="11.2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16"/>
      <c r="P161" s="16"/>
      <c r="Q161" s="46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46"/>
      <c r="AK161" s="25"/>
      <c r="AL161" s="25"/>
      <c r="AM161" s="25"/>
      <c r="AN161" s="25"/>
      <c r="AO161" s="25"/>
      <c r="AP161" s="25"/>
      <c r="AQ161" s="25"/>
      <c r="AR161" s="25"/>
      <c r="AS161" s="46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46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46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46"/>
      <c r="CS161" s="25"/>
      <c r="CT161" s="25"/>
      <c r="CU161" s="25"/>
      <c r="CV161" s="25"/>
      <c r="CW161" s="25"/>
    </row>
    <row r="162" spans="1:101" ht="11.2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16"/>
      <c r="P162" s="16"/>
      <c r="Q162" s="46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46"/>
      <c r="AK162" s="25"/>
      <c r="AL162" s="25"/>
      <c r="AM162" s="25"/>
      <c r="AN162" s="25"/>
      <c r="AO162" s="25"/>
      <c r="AP162" s="25"/>
      <c r="AQ162" s="25"/>
      <c r="AR162" s="25"/>
      <c r="AS162" s="46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46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46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46"/>
      <c r="CS162" s="25"/>
      <c r="CT162" s="25"/>
      <c r="CU162" s="25"/>
      <c r="CV162" s="25"/>
      <c r="CW162" s="25"/>
    </row>
    <row r="163" spans="1:101" ht="11.2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16"/>
      <c r="P163" s="16"/>
      <c r="Q163" s="46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46"/>
      <c r="AK163" s="25"/>
      <c r="AL163" s="25"/>
      <c r="AM163" s="25"/>
      <c r="AN163" s="25"/>
      <c r="AO163" s="25"/>
      <c r="AP163" s="25"/>
      <c r="AQ163" s="25"/>
      <c r="AR163" s="25"/>
      <c r="AS163" s="46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46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46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46"/>
      <c r="CS163" s="25"/>
      <c r="CT163" s="25"/>
      <c r="CU163" s="25"/>
      <c r="CV163" s="25"/>
      <c r="CW163" s="25"/>
    </row>
    <row r="164" spans="1:101" ht="11.2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16"/>
      <c r="P164" s="16"/>
      <c r="Q164" s="46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46"/>
      <c r="AK164" s="25"/>
      <c r="AL164" s="25"/>
      <c r="AM164" s="25"/>
      <c r="AN164" s="25"/>
      <c r="AO164" s="25"/>
      <c r="AP164" s="25"/>
      <c r="AQ164" s="25"/>
      <c r="AR164" s="25"/>
      <c r="AS164" s="46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46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46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46"/>
      <c r="CS164" s="25"/>
      <c r="CT164" s="25"/>
      <c r="CU164" s="25"/>
      <c r="CV164" s="25"/>
      <c r="CW164" s="25"/>
    </row>
    <row r="165" spans="1:101" ht="11.2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16"/>
      <c r="P165" s="16"/>
      <c r="Q165" s="46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46"/>
      <c r="AK165" s="25"/>
      <c r="AL165" s="25"/>
      <c r="AM165" s="25"/>
      <c r="AN165" s="25"/>
      <c r="AO165" s="25"/>
      <c r="AP165" s="25"/>
      <c r="AQ165" s="25"/>
      <c r="AR165" s="25"/>
      <c r="AS165" s="46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46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46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46"/>
      <c r="CS165" s="25"/>
      <c r="CT165" s="25"/>
      <c r="CU165" s="25"/>
      <c r="CV165" s="25"/>
      <c r="CW165" s="25"/>
    </row>
    <row r="166" spans="1:101" ht="11.2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16"/>
      <c r="P166" s="16"/>
      <c r="Q166" s="46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46"/>
      <c r="AK166" s="25"/>
      <c r="AL166" s="25"/>
      <c r="AM166" s="25"/>
      <c r="AN166" s="25"/>
      <c r="AO166" s="25"/>
      <c r="AP166" s="25"/>
      <c r="AQ166" s="25"/>
      <c r="AR166" s="25"/>
      <c r="AS166" s="46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46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46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46"/>
      <c r="CS166" s="25"/>
      <c r="CT166" s="25"/>
      <c r="CU166" s="25"/>
      <c r="CV166" s="25"/>
      <c r="CW166" s="25"/>
    </row>
    <row r="167" spans="1:101" ht="11.2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16"/>
      <c r="P167" s="16"/>
      <c r="Q167" s="46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46"/>
      <c r="AK167" s="25"/>
      <c r="AL167" s="25"/>
      <c r="AM167" s="25"/>
      <c r="AN167" s="25"/>
      <c r="AO167" s="25"/>
      <c r="AP167" s="25"/>
      <c r="AQ167" s="25"/>
      <c r="AR167" s="25"/>
      <c r="AS167" s="46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46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46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46"/>
      <c r="CS167" s="25"/>
      <c r="CT167" s="25"/>
      <c r="CU167" s="25"/>
      <c r="CV167" s="25"/>
      <c r="CW167" s="25"/>
    </row>
    <row r="168" spans="1:101" ht="11.2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16"/>
      <c r="P168" s="16"/>
      <c r="Q168" s="46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46"/>
      <c r="AK168" s="25"/>
      <c r="AL168" s="25"/>
      <c r="AM168" s="25"/>
      <c r="AN168" s="25"/>
      <c r="AO168" s="25"/>
      <c r="AP168" s="25"/>
      <c r="AQ168" s="25"/>
      <c r="AR168" s="25"/>
      <c r="AS168" s="46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46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46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46"/>
      <c r="CS168" s="25"/>
      <c r="CT168" s="25"/>
      <c r="CU168" s="25"/>
      <c r="CV168" s="25"/>
      <c r="CW168" s="25"/>
    </row>
    <row r="169" spans="1:101" ht="11.2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16"/>
      <c r="P169" s="16"/>
      <c r="Q169" s="46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46"/>
      <c r="AK169" s="25"/>
      <c r="AL169" s="25"/>
      <c r="AM169" s="25"/>
      <c r="AN169" s="25"/>
      <c r="AO169" s="25"/>
      <c r="AP169" s="25"/>
      <c r="AQ169" s="25"/>
      <c r="AR169" s="25"/>
      <c r="AS169" s="46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46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46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46"/>
      <c r="CS169" s="25"/>
      <c r="CT169" s="25"/>
      <c r="CU169" s="25"/>
      <c r="CV169" s="25"/>
      <c r="CW169" s="25"/>
    </row>
    <row r="170" spans="1:101" ht="11.25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16"/>
      <c r="P170" s="16"/>
      <c r="Q170" s="46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46"/>
      <c r="AK170" s="25"/>
      <c r="AL170" s="25"/>
      <c r="AM170" s="25"/>
      <c r="AN170" s="25"/>
      <c r="AO170" s="25"/>
      <c r="AP170" s="25"/>
      <c r="AQ170" s="25"/>
      <c r="AR170" s="25"/>
      <c r="AS170" s="46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46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46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46"/>
      <c r="CS170" s="25"/>
      <c r="CT170" s="25"/>
      <c r="CU170" s="25"/>
      <c r="CV170" s="25"/>
      <c r="CW170" s="25"/>
    </row>
    <row r="171" spans="1:101" ht="11.25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16"/>
      <c r="P171" s="16"/>
      <c r="Q171" s="46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46"/>
      <c r="AK171" s="25"/>
      <c r="AL171" s="25"/>
      <c r="AM171" s="25"/>
      <c r="AN171" s="25"/>
      <c r="AO171" s="25"/>
      <c r="AP171" s="25"/>
      <c r="AQ171" s="25"/>
      <c r="AR171" s="25"/>
      <c r="AS171" s="46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46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46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46"/>
      <c r="CS171" s="25"/>
      <c r="CT171" s="25"/>
      <c r="CU171" s="25"/>
      <c r="CV171" s="25"/>
      <c r="CW171" s="25"/>
    </row>
    <row r="172" spans="1:101" ht="11.25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16"/>
      <c r="P172" s="16"/>
      <c r="Q172" s="46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46"/>
      <c r="AK172" s="25"/>
      <c r="AL172" s="25"/>
      <c r="AM172" s="25"/>
      <c r="AN172" s="25"/>
      <c r="AO172" s="25"/>
      <c r="AP172" s="25"/>
      <c r="AQ172" s="25"/>
      <c r="AR172" s="25"/>
      <c r="AS172" s="46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46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46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46"/>
      <c r="CS172" s="25"/>
      <c r="CT172" s="25"/>
      <c r="CU172" s="25"/>
      <c r="CV172" s="25"/>
      <c r="CW172" s="25"/>
    </row>
    <row r="173" spans="1:101" ht="11.25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16"/>
      <c r="P173" s="16"/>
      <c r="Q173" s="46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46"/>
      <c r="AK173" s="25"/>
      <c r="AL173" s="25"/>
      <c r="AM173" s="25"/>
      <c r="AN173" s="25"/>
      <c r="AO173" s="25"/>
      <c r="AP173" s="25"/>
      <c r="AQ173" s="25"/>
      <c r="AR173" s="25"/>
      <c r="AS173" s="46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46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46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46"/>
      <c r="CS173" s="25"/>
      <c r="CT173" s="25"/>
      <c r="CU173" s="25"/>
      <c r="CV173" s="25"/>
      <c r="CW173" s="25"/>
    </row>
    <row r="174" spans="1:101" ht="11.25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16"/>
      <c r="P174" s="16"/>
      <c r="Q174" s="46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46"/>
      <c r="AK174" s="25"/>
      <c r="AL174" s="25"/>
      <c r="AM174" s="25"/>
      <c r="AN174" s="25"/>
      <c r="AO174" s="25"/>
      <c r="AP174" s="25"/>
      <c r="AQ174" s="25"/>
      <c r="AR174" s="25"/>
      <c r="AS174" s="46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46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46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46"/>
      <c r="CS174" s="25"/>
      <c r="CT174" s="25"/>
      <c r="CU174" s="25"/>
      <c r="CV174" s="25"/>
      <c r="CW174" s="25"/>
    </row>
    <row r="175" spans="1:101" ht="11.25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16"/>
      <c r="P175" s="16"/>
      <c r="Q175" s="46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46"/>
      <c r="AK175" s="25"/>
      <c r="AL175" s="25"/>
      <c r="AM175" s="25"/>
      <c r="AN175" s="25"/>
      <c r="AO175" s="25"/>
      <c r="AP175" s="25"/>
      <c r="AQ175" s="25"/>
      <c r="AR175" s="25"/>
      <c r="AS175" s="46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46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46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46"/>
      <c r="CS175" s="25"/>
      <c r="CT175" s="25"/>
      <c r="CU175" s="25"/>
      <c r="CV175" s="25"/>
      <c r="CW175" s="25"/>
    </row>
    <row r="176" spans="1:101" ht="11.25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16"/>
      <c r="P176" s="16"/>
      <c r="Q176" s="46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46"/>
      <c r="AK176" s="25"/>
      <c r="AL176" s="25"/>
      <c r="AM176" s="25"/>
      <c r="AN176" s="25"/>
      <c r="AO176" s="25"/>
      <c r="AP176" s="25"/>
      <c r="AQ176" s="25"/>
      <c r="AR176" s="25"/>
      <c r="AS176" s="46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46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46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46"/>
      <c r="CS176" s="25"/>
      <c r="CT176" s="25"/>
      <c r="CU176" s="25"/>
      <c r="CV176" s="25"/>
      <c r="CW176" s="25"/>
    </row>
    <row r="177" spans="1:101" ht="11.25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16"/>
      <c r="P177" s="16"/>
      <c r="Q177" s="46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46"/>
      <c r="AK177" s="25"/>
      <c r="AL177" s="25"/>
      <c r="AM177" s="25"/>
      <c r="AN177" s="25"/>
      <c r="AO177" s="25"/>
      <c r="AP177" s="25"/>
      <c r="AQ177" s="25"/>
      <c r="AR177" s="25"/>
      <c r="AS177" s="46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46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46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46"/>
      <c r="CS177" s="25"/>
      <c r="CT177" s="25"/>
      <c r="CU177" s="25"/>
      <c r="CV177" s="25"/>
      <c r="CW177" s="25"/>
    </row>
    <row r="178" spans="1:101" ht="11.25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16"/>
      <c r="P178" s="16"/>
      <c r="Q178" s="46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46"/>
      <c r="AK178" s="25"/>
      <c r="AL178" s="25"/>
      <c r="AM178" s="25"/>
      <c r="AN178" s="25"/>
      <c r="AO178" s="25"/>
      <c r="AP178" s="25"/>
      <c r="AQ178" s="25"/>
      <c r="AR178" s="25"/>
      <c r="AS178" s="46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46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46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46"/>
      <c r="CS178" s="25"/>
      <c r="CT178" s="25"/>
      <c r="CU178" s="25"/>
      <c r="CV178" s="25"/>
      <c r="CW178" s="25"/>
    </row>
    <row r="179" spans="1:101" ht="11.25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16"/>
      <c r="P179" s="16"/>
      <c r="Q179" s="46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46"/>
      <c r="AK179" s="25"/>
      <c r="AL179" s="25"/>
      <c r="AM179" s="25"/>
      <c r="AN179" s="25"/>
      <c r="AO179" s="25"/>
      <c r="AP179" s="25"/>
      <c r="AQ179" s="25"/>
      <c r="AR179" s="25"/>
      <c r="AS179" s="46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46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46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46"/>
      <c r="CS179" s="25"/>
      <c r="CT179" s="25"/>
      <c r="CU179" s="25"/>
      <c r="CV179" s="25"/>
      <c r="CW179" s="25"/>
    </row>
    <row r="180" spans="1:101" ht="11.25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16"/>
      <c r="P180" s="16"/>
      <c r="Q180" s="46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46"/>
      <c r="AK180" s="25"/>
      <c r="AL180" s="25"/>
      <c r="AM180" s="25"/>
      <c r="AN180" s="25"/>
      <c r="AO180" s="25"/>
      <c r="AP180" s="25"/>
      <c r="AQ180" s="25"/>
      <c r="AR180" s="25"/>
      <c r="AS180" s="46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46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46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46"/>
      <c r="CS180" s="25"/>
      <c r="CT180" s="25"/>
      <c r="CU180" s="25"/>
      <c r="CV180" s="25"/>
      <c r="CW180" s="25"/>
    </row>
    <row r="181" spans="1:101" ht="11.25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16"/>
      <c r="P181" s="16"/>
      <c r="Q181" s="46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46"/>
      <c r="AK181" s="25"/>
      <c r="AL181" s="25"/>
      <c r="AM181" s="25"/>
      <c r="AN181" s="25"/>
      <c r="AO181" s="25"/>
      <c r="AP181" s="25"/>
      <c r="AQ181" s="25"/>
      <c r="AR181" s="25"/>
      <c r="AS181" s="46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46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46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46"/>
      <c r="CS181" s="25"/>
      <c r="CT181" s="25"/>
      <c r="CU181" s="25"/>
      <c r="CV181" s="25"/>
      <c r="CW181" s="25"/>
    </row>
    <row r="182" spans="1:101" ht="11.25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16"/>
      <c r="P182" s="16"/>
      <c r="Q182" s="46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46"/>
      <c r="AK182" s="25"/>
      <c r="AL182" s="25"/>
      <c r="AM182" s="25"/>
      <c r="AN182" s="25"/>
      <c r="AO182" s="25"/>
      <c r="AP182" s="25"/>
      <c r="AQ182" s="25"/>
      <c r="AR182" s="25"/>
      <c r="AS182" s="46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46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46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46"/>
      <c r="CS182" s="25"/>
      <c r="CT182" s="25"/>
      <c r="CU182" s="25"/>
      <c r="CV182" s="25"/>
      <c r="CW182" s="25"/>
    </row>
    <row r="183" spans="1:101" ht="11.25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16"/>
      <c r="P183" s="16"/>
      <c r="Q183" s="46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46"/>
      <c r="AK183" s="25"/>
      <c r="AL183" s="25"/>
      <c r="AM183" s="25"/>
      <c r="AN183" s="25"/>
      <c r="AO183" s="25"/>
      <c r="AP183" s="25"/>
      <c r="AQ183" s="25"/>
      <c r="AR183" s="25"/>
      <c r="AS183" s="46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46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46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46"/>
      <c r="CS183" s="25"/>
      <c r="CT183" s="25"/>
      <c r="CU183" s="25"/>
      <c r="CV183" s="25"/>
      <c r="CW183" s="25"/>
    </row>
    <row r="184" spans="1:101" ht="11.25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16"/>
      <c r="P184" s="16"/>
      <c r="Q184" s="46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46"/>
      <c r="AK184" s="25"/>
      <c r="AL184" s="25"/>
      <c r="AM184" s="25"/>
      <c r="AN184" s="25"/>
      <c r="AO184" s="25"/>
      <c r="AP184" s="25"/>
      <c r="AQ184" s="25"/>
      <c r="AR184" s="25"/>
      <c r="AS184" s="46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46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46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46"/>
      <c r="CS184" s="25"/>
      <c r="CT184" s="25"/>
      <c r="CU184" s="25"/>
      <c r="CV184" s="25"/>
      <c r="CW184" s="25"/>
    </row>
    <row r="185" spans="1:101" ht="11.25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16"/>
      <c r="P185" s="16"/>
      <c r="Q185" s="46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46"/>
      <c r="AK185" s="25"/>
      <c r="AL185" s="25"/>
      <c r="AM185" s="25"/>
      <c r="AN185" s="25"/>
      <c r="AO185" s="25"/>
      <c r="AP185" s="25"/>
      <c r="AQ185" s="25"/>
      <c r="AR185" s="25"/>
      <c r="AS185" s="46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46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46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46"/>
      <c r="CS185" s="25"/>
      <c r="CT185" s="25"/>
      <c r="CU185" s="25"/>
      <c r="CV185" s="25"/>
      <c r="CW185" s="25"/>
    </row>
    <row r="186" spans="1:101" ht="11.25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16"/>
      <c r="P186" s="16"/>
      <c r="Q186" s="46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46"/>
      <c r="AK186" s="25"/>
      <c r="AL186" s="25"/>
      <c r="AM186" s="25"/>
      <c r="AN186" s="25"/>
      <c r="AO186" s="25"/>
      <c r="AP186" s="25"/>
      <c r="AQ186" s="25"/>
      <c r="AR186" s="25"/>
      <c r="AS186" s="46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46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46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46"/>
      <c r="CS186" s="25"/>
      <c r="CT186" s="25"/>
      <c r="CU186" s="25"/>
      <c r="CV186" s="25"/>
      <c r="CW186" s="25"/>
    </row>
    <row r="187" spans="1:101" ht="11.25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16"/>
      <c r="P187" s="16"/>
      <c r="Q187" s="46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46"/>
      <c r="AK187" s="25"/>
      <c r="AL187" s="25"/>
      <c r="AM187" s="25"/>
      <c r="AN187" s="25"/>
      <c r="AO187" s="25"/>
      <c r="AP187" s="25"/>
      <c r="AQ187" s="25"/>
      <c r="AR187" s="25"/>
      <c r="AS187" s="46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46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46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46"/>
      <c r="CS187" s="25"/>
      <c r="CT187" s="25"/>
      <c r="CU187" s="25"/>
      <c r="CV187" s="25"/>
      <c r="CW187" s="25"/>
    </row>
    <row r="188" spans="1:101" ht="11.25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16"/>
      <c r="P188" s="16"/>
      <c r="Q188" s="46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46"/>
      <c r="AK188" s="25"/>
      <c r="AL188" s="25"/>
      <c r="AM188" s="25"/>
      <c r="AN188" s="25"/>
      <c r="AO188" s="25"/>
      <c r="AP188" s="25"/>
      <c r="AQ188" s="25"/>
      <c r="AR188" s="25"/>
      <c r="AS188" s="46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46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46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46"/>
      <c r="CS188" s="25"/>
      <c r="CT188" s="25"/>
      <c r="CU188" s="25"/>
      <c r="CV188" s="25"/>
      <c r="CW188" s="25"/>
    </row>
    <row r="189" spans="1:101" ht="11.25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16"/>
      <c r="P189" s="16"/>
      <c r="Q189" s="46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46"/>
      <c r="AK189" s="25"/>
      <c r="AL189" s="25"/>
      <c r="AM189" s="25"/>
      <c r="AN189" s="25"/>
      <c r="AO189" s="25"/>
      <c r="AP189" s="25"/>
      <c r="AQ189" s="25"/>
      <c r="AR189" s="25"/>
      <c r="AS189" s="46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46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46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46"/>
      <c r="CS189" s="25"/>
      <c r="CT189" s="25"/>
      <c r="CU189" s="25"/>
      <c r="CV189" s="25"/>
      <c r="CW189" s="25"/>
    </row>
    <row r="190" spans="1:101" ht="11.25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16"/>
      <c r="P190" s="16"/>
      <c r="Q190" s="46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46"/>
      <c r="AK190" s="25"/>
      <c r="AL190" s="25"/>
      <c r="AM190" s="25"/>
      <c r="AN190" s="25"/>
      <c r="AO190" s="25"/>
      <c r="AP190" s="25"/>
      <c r="AQ190" s="25"/>
      <c r="AR190" s="25"/>
      <c r="AS190" s="46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46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46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46"/>
      <c r="CS190" s="25"/>
      <c r="CT190" s="25"/>
      <c r="CU190" s="25"/>
      <c r="CV190" s="25"/>
      <c r="CW190" s="25"/>
    </row>
    <row r="191" spans="1:101" ht="11.25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16"/>
      <c r="P191" s="16"/>
      <c r="Q191" s="46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46"/>
      <c r="AK191" s="25"/>
      <c r="AL191" s="25"/>
      <c r="AM191" s="25"/>
      <c r="AN191" s="25"/>
      <c r="AO191" s="25"/>
      <c r="AP191" s="25"/>
      <c r="AQ191" s="25"/>
      <c r="AR191" s="25"/>
      <c r="AS191" s="46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46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46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46"/>
      <c r="CS191" s="25"/>
      <c r="CT191" s="25"/>
      <c r="CU191" s="25"/>
      <c r="CV191" s="25"/>
      <c r="CW191" s="25"/>
    </row>
    <row r="192" spans="1:101" ht="11.25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16"/>
      <c r="P192" s="16"/>
      <c r="Q192" s="46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46"/>
      <c r="AK192" s="25"/>
      <c r="AL192" s="25"/>
      <c r="AM192" s="25"/>
      <c r="AN192" s="25"/>
      <c r="AO192" s="25"/>
      <c r="AP192" s="25"/>
      <c r="AQ192" s="25"/>
      <c r="AR192" s="25"/>
      <c r="AS192" s="46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46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46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46"/>
      <c r="CS192" s="25"/>
      <c r="CT192" s="25"/>
      <c r="CU192" s="25"/>
      <c r="CV192" s="25"/>
      <c r="CW192" s="25"/>
    </row>
    <row r="193" spans="1:101" ht="11.25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16"/>
      <c r="P193" s="16"/>
      <c r="Q193" s="46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46"/>
      <c r="AK193" s="25"/>
      <c r="AL193" s="25"/>
      <c r="AM193" s="25"/>
      <c r="AN193" s="25"/>
      <c r="AO193" s="25"/>
      <c r="AP193" s="25"/>
      <c r="AQ193" s="25"/>
      <c r="AR193" s="25"/>
      <c r="AS193" s="46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46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46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46"/>
      <c r="CS193" s="25"/>
      <c r="CT193" s="25"/>
      <c r="CU193" s="25"/>
      <c r="CV193" s="25"/>
      <c r="CW193" s="25"/>
    </row>
    <row r="194" spans="1:101" ht="11.25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16"/>
      <c r="P194" s="16"/>
      <c r="Q194" s="46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46"/>
      <c r="AK194" s="25"/>
      <c r="AL194" s="25"/>
      <c r="AM194" s="25"/>
      <c r="AN194" s="25"/>
      <c r="AO194" s="25"/>
      <c r="AP194" s="25"/>
      <c r="AQ194" s="25"/>
      <c r="AR194" s="25"/>
      <c r="AS194" s="46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46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46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46"/>
      <c r="CS194" s="25"/>
      <c r="CT194" s="25"/>
      <c r="CU194" s="25"/>
      <c r="CV194" s="25"/>
      <c r="CW194" s="25"/>
    </row>
    <row r="195" spans="1:101" ht="11.25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16"/>
      <c r="P195" s="16"/>
      <c r="Q195" s="46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46"/>
      <c r="AK195" s="25"/>
      <c r="AL195" s="25"/>
      <c r="AM195" s="25"/>
      <c r="AN195" s="25"/>
      <c r="AO195" s="25"/>
      <c r="AP195" s="25"/>
      <c r="AQ195" s="25"/>
      <c r="AR195" s="25"/>
      <c r="AS195" s="46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46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46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46"/>
      <c r="CS195" s="25"/>
      <c r="CT195" s="25"/>
      <c r="CU195" s="25"/>
      <c r="CV195" s="25"/>
      <c r="CW195" s="25"/>
    </row>
    <row r="196" spans="1:101" ht="11.25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16"/>
      <c r="P196" s="16"/>
      <c r="Q196" s="46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46"/>
      <c r="AK196" s="25"/>
      <c r="AL196" s="25"/>
      <c r="AM196" s="25"/>
      <c r="AN196" s="25"/>
      <c r="AO196" s="25"/>
      <c r="AP196" s="25"/>
      <c r="AQ196" s="25"/>
      <c r="AR196" s="25"/>
      <c r="AS196" s="46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46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46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46"/>
      <c r="CS196" s="25"/>
      <c r="CT196" s="25"/>
      <c r="CU196" s="25"/>
      <c r="CV196" s="25"/>
      <c r="CW196" s="25"/>
    </row>
    <row r="197" spans="1:101" ht="11.25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16"/>
      <c r="P197" s="16"/>
      <c r="Q197" s="46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46"/>
      <c r="AK197" s="25"/>
      <c r="AL197" s="25"/>
      <c r="AM197" s="25"/>
      <c r="AN197" s="25"/>
      <c r="AO197" s="25"/>
      <c r="AP197" s="25"/>
      <c r="AQ197" s="25"/>
      <c r="AR197" s="25"/>
      <c r="AS197" s="46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46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46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46"/>
      <c r="CS197" s="25"/>
      <c r="CT197" s="25"/>
      <c r="CU197" s="25"/>
      <c r="CV197" s="25"/>
      <c r="CW197" s="25"/>
    </row>
    <row r="198" spans="1:101" ht="11.25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16"/>
      <c r="P198" s="16"/>
      <c r="Q198" s="46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46"/>
      <c r="AK198" s="25"/>
      <c r="AL198" s="25"/>
      <c r="AM198" s="25"/>
      <c r="AN198" s="25"/>
      <c r="AO198" s="25"/>
      <c r="AP198" s="25"/>
      <c r="AQ198" s="25"/>
      <c r="AR198" s="25"/>
      <c r="AS198" s="46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46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46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46"/>
      <c r="CS198" s="25"/>
      <c r="CT198" s="25"/>
      <c r="CU198" s="25"/>
      <c r="CV198" s="25"/>
      <c r="CW198" s="25"/>
    </row>
    <row r="199" spans="1:101" ht="11.25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16"/>
      <c r="P199" s="16"/>
      <c r="Q199" s="46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46"/>
      <c r="AK199" s="25"/>
      <c r="AL199" s="25"/>
      <c r="AM199" s="25"/>
      <c r="AN199" s="25"/>
      <c r="AO199" s="25"/>
      <c r="AP199" s="25"/>
      <c r="AQ199" s="25"/>
      <c r="AR199" s="25"/>
      <c r="AS199" s="46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46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46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46"/>
      <c r="CS199" s="25"/>
      <c r="CT199" s="25"/>
      <c r="CU199" s="25"/>
      <c r="CV199" s="25"/>
      <c r="CW199" s="25"/>
    </row>
    <row r="200" spans="1:101" ht="11.25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16"/>
      <c r="P200" s="16"/>
      <c r="Q200" s="46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46"/>
      <c r="AK200" s="25"/>
      <c r="AL200" s="25"/>
      <c r="AM200" s="25"/>
      <c r="AN200" s="25"/>
      <c r="AO200" s="25"/>
      <c r="AP200" s="25"/>
      <c r="AQ200" s="25"/>
      <c r="AR200" s="25"/>
      <c r="AS200" s="46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46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46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46"/>
      <c r="CS200" s="25"/>
      <c r="CT200" s="25"/>
      <c r="CU200" s="25"/>
      <c r="CV200" s="25"/>
      <c r="CW200" s="25"/>
    </row>
    <row r="201" spans="1:101" ht="11.25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16"/>
      <c r="P201" s="16"/>
      <c r="Q201" s="46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46"/>
      <c r="AK201" s="25"/>
      <c r="AL201" s="25"/>
      <c r="AM201" s="25"/>
      <c r="AN201" s="25"/>
      <c r="AO201" s="25"/>
      <c r="AP201" s="25"/>
      <c r="AQ201" s="25"/>
      <c r="AR201" s="25"/>
      <c r="AS201" s="46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46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46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46"/>
      <c r="CS201" s="25"/>
      <c r="CT201" s="25"/>
      <c r="CU201" s="25"/>
      <c r="CV201" s="25"/>
      <c r="CW201" s="25"/>
    </row>
    <row r="202" spans="1:101" ht="11.25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16"/>
      <c r="P202" s="16"/>
      <c r="Q202" s="46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46"/>
      <c r="AK202" s="25"/>
      <c r="AL202" s="25"/>
      <c r="AM202" s="25"/>
      <c r="AN202" s="25"/>
      <c r="AO202" s="25"/>
      <c r="AP202" s="25"/>
      <c r="AQ202" s="25"/>
      <c r="AR202" s="25"/>
      <c r="AS202" s="46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46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46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46"/>
      <c r="CS202" s="25"/>
      <c r="CT202" s="25"/>
      <c r="CU202" s="25"/>
      <c r="CV202" s="25"/>
      <c r="CW202" s="25"/>
    </row>
    <row r="203" spans="1:101" ht="11.25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16"/>
      <c r="P203" s="16"/>
      <c r="Q203" s="46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46"/>
      <c r="AK203" s="25"/>
      <c r="AL203" s="25"/>
      <c r="AM203" s="25"/>
      <c r="AN203" s="25"/>
      <c r="AO203" s="25"/>
      <c r="AP203" s="25"/>
      <c r="AQ203" s="25"/>
      <c r="AR203" s="25"/>
      <c r="AS203" s="46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46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46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46"/>
      <c r="CS203" s="25"/>
      <c r="CT203" s="25"/>
      <c r="CU203" s="25"/>
      <c r="CV203" s="25"/>
      <c r="CW203" s="25"/>
    </row>
    <row r="204" spans="1:101" ht="11.25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16"/>
      <c r="P204" s="16"/>
      <c r="Q204" s="46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46"/>
      <c r="AK204" s="25"/>
      <c r="AL204" s="25"/>
      <c r="AM204" s="25"/>
      <c r="AN204" s="25"/>
      <c r="AO204" s="25"/>
      <c r="AP204" s="25"/>
      <c r="AQ204" s="25"/>
      <c r="AR204" s="25"/>
      <c r="AS204" s="46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46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46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46"/>
      <c r="CS204" s="25"/>
      <c r="CT204" s="25"/>
      <c r="CU204" s="25"/>
      <c r="CV204" s="25"/>
      <c r="CW204" s="25"/>
    </row>
    <row r="205" spans="1:101" ht="11.25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16"/>
      <c r="P205" s="16"/>
      <c r="Q205" s="46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46"/>
      <c r="AK205" s="25"/>
      <c r="AL205" s="25"/>
      <c r="AM205" s="25"/>
      <c r="AN205" s="25"/>
      <c r="AO205" s="25"/>
      <c r="AP205" s="25"/>
      <c r="AQ205" s="25"/>
      <c r="AR205" s="25"/>
      <c r="AS205" s="46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46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46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46"/>
      <c r="CS205" s="25"/>
      <c r="CT205" s="25"/>
      <c r="CU205" s="25"/>
      <c r="CV205" s="25"/>
      <c r="CW205" s="25"/>
    </row>
    <row r="206" spans="1:101" ht="11.25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16"/>
      <c r="P206" s="16"/>
      <c r="Q206" s="46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46"/>
      <c r="AK206" s="25"/>
      <c r="AL206" s="25"/>
      <c r="AM206" s="25"/>
      <c r="AN206" s="25"/>
      <c r="AO206" s="25"/>
      <c r="AP206" s="25"/>
      <c r="AQ206" s="25"/>
      <c r="AR206" s="25"/>
      <c r="AS206" s="46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46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46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46"/>
      <c r="CS206" s="25"/>
      <c r="CT206" s="25"/>
      <c r="CU206" s="25"/>
      <c r="CV206" s="25"/>
      <c r="CW206" s="25"/>
    </row>
    <row r="207" spans="1:101" ht="11.25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16"/>
      <c r="P207" s="16"/>
      <c r="Q207" s="46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46"/>
      <c r="AK207" s="25"/>
      <c r="AL207" s="25"/>
      <c r="AM207" s="25"/>
      <c r="AN207" s="25"/>
      <c r="AO207" s="25"/>
      <c r="AP207" s="25"/>
      <c r="AQ207" s="25"/>
      <c r="AR207" s="25"/>
      <c r="AS207" s="46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46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46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46"/>
      <c r="CS207" s="25"/>
      <c r="CT207" s="25"/>
      <c r="CU207" s="25"/>
      <c r="CV207" s="25"/>
      <c r="CW207" s="25"/>
    </row>
    <row r="208" spans="1:101" ht="11.25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16"/>
      <c r="P208" s="16"/>
      <c r="Q208" s="46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46"/>
      <c r="AK208" s="25"/>
      <c r="AL208" s="25"/>
      <c r="AM208" s="25"/>
      <c r="AN208" s="25"/>
      <c r="AO208" s="25"/>
      <c r="AP208" s="25"/>
      <c r="AQ208" s="25"/>
      <c r="AR208" s="25"/>
      <c r="AS208" s="46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46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46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46"/>
      <c r="CS208" s="25"/>
      <c r="CT208" s="25"/>
      <c r="CU208" s="25"/>
      <c r="CV208" s="25"/>
      <c r="CW208" s="25"/>
    </row>
    <row r="209" spans="1:101" ht="11.25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16"/>
      <c r="P209" s="16"/>
      <c r="Q209" s="46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46"/>
      <c r="AK209" s="25"/>
      <c r="AL209" s="25"/>
      <c r="AM209" s="25"/>
      <c r="AN209" s="25"/>
      <c r="AO209" s="25"/>
      <c r="AP209" s="25"/>
      <c r="AQ209" s="25"/>
      <c r="AR209" s="25"/>
      <c r="AS209" s="46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46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46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46"/>
      <c r="CS209" s="25"/>
      <c r="CT209" s="25"/>
      <c r="CU209" s="25"/>
      <c r="CV209" s="25"/>
      <c r="CW209" s="25"/>
    </row>
    <row r="210" spans="1:101" ht="11.25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16"/>
      <c r="P210" s="16"/>
      <c r="Q210" s="46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46"/>
      <c r="AK210" s="25"/>
      <c r="AL210" s="25"/>
      <c r="AM210" s="25"/>
      <c r="AN210" s="25"/>
      <c r="AO210" s="25"/>
      <c r="AP210" s="25"/>
      <c r="AQ210" s="25"/>
      <c r="AR210" s="25"/>
      <c r="AS210" s="46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46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46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46"/>
      <c r="CS210" s="25"/>
      <c r="CT210" s="25"/>
      <c r="CU210" s="25"/>
      <c r="CV210" s="25"/>
      <c r="CW210" s="25"/>
    </row>
    <row r="211" spans="1:101" ht="11.25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16"/>
      <c r="P211" s="16"/>
      <c r="Q211" s="46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46"/>
      <c r="AK211" s="25"/>
      <c r="AL211" s="25"/>
      <c r="AM211" s="25"/>
      <c r="AN211" s="25"/>
      <c r="AO211" s="25"/>
      <c r="AP211" s="25"/>
      <c r="AQ211" s="25"/>
      <c r="AR211" s="25"/>
      <c r="AS211" s="46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46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46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46"/>
      <c r="CS211" s="25"/>
      <c r="CT211" s="25"/>
      <c r="CU211" s="25"/>
      <c r="CV211" s="25"/>
      <c r="CW211" s="25"/>
    </row>
    <row r="212" spans="1:101" ht="11.25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16"/>
      <c r="P212" s="16"/>
      <c r="Q212" s="46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46"/>
      <c r="AK212" s="25"/>
      <c r="AL212" s="25"/>
      <c r="AM212" s="25"/>
      <c r="AN212" s="25"/>
      <c r="AO212" s="25"/>
      <c r="AP212" s="25"/>
      <c r="AQ212" s="25"/>
      <c r="AR212" s="25"/>
      <c r="AS212" s="46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46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46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46"/>
      <c r="CS212" s="25"/>
      <c r="CT212" s="25"/>
      <c r="CU212" s="25"/>
      <c r="CV212" s="25"/>
      <c r="CW212" s="25"/>
    </row>
    <row r="213" spans="1:101" ht="11.25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16"/>
      <c r="P213" s="16"/>
      <c r="Q213" s="46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46"/>
      <c r="AK213" s="25"/>
      <c r="AL213" s="25"/>
      <c r="AM213" s="25"/>
      <c r="AN213" s="25"/>
      <c r="AO213" s="25"/>
      <c r="AP213" s="25"/>
      <c r="AQ213" s="25"/>
      <c r="AR213" s="25"/>
      <c r="AS213" s="46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46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46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46"/>
      <c r="CS213" s="25"/>
      <c r="CT213" s="25"/>
      <c r="CU213" s="25"/>
      <c r="CV213" s="25"/>
      <c r="CW213" s="25"/>
    </row>
    <row r="214" spans="1:101" ht="11.25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16"/>
      <c r="P214" s="16"/>
      <c r="Q214" s="46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46"/>
      <c r="AK214" s="25"/>
      <c r="AL214" s="25"/>
      <c r="AM214" s="25"/>
      <c r="AN214" s="25"/>
      <c r="AO214" s="25"/>
      <c r="AP214" s="25"/>
      <c r="AQ214" s="25"/>
      <c r="AR214" s="25"/>
      <c r="AS214" s="46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46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46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46"/>
      <c r="CS214" s="25"/>
      <c r="CT214" s="25"/>
      <c r="CU214" s="25"/>
      <c r="CV214" s="25"/>
      <c r="CW214" s="25"/>
    </row>
    <row r="215" spans="1:101" ht="11.25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16"/>
      <c r="P215" s="16"/>
      <c r="Q215" s="46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46"/>
      <c r="AK215" s="25"/>
      <c r="AL215" s="25"/>
      <c r="AM215" s="25"/>
      <c r="AN215" s="25"/>
      <c r="AO215" s="25"/>
      <c r="AP215" s="25"/>
      <c r="AQ215" s="25"/>
      <c r="AR215" s="25"/>
      <c r="AS215" s="46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46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46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46"/>
      <c r="CS215" s="25"/>
      <c r="CT215" s="25"/>
      <c r="CU215" s="25"/>
      <c r="CV215" s="25"/>
      <c r="CW215" s="25"/>
    </row>
    <row r="216" spans="1:101" ht="11.25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16"/>
      <c r="P216" s="16"/>
      <c r="Q216" s="46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46"/>
      <c r="AK216" s="25"/>
      <c r="AL216" s="25"/>
      <c r="AM216" s="25"/>
      <c r="AN216" s="25"/>
      <c r="AO216" s="25"/>
      <c r="AP216" s="25"/>
      <c r="AQ216" s="25"/>
      <c r="AR216" s="25"/>
      <c r="AS216" s="46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46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46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46"/>
      <c r="CS216" s="25"/>
      <c r="CT216" s="25"/>
      <c r="CU216" s="25"/>
      <c r="CV216" s="25"/>
      <c r="CW216" s="25"/>
    </row>
    <row r="217" spans="1:101" ht="11.25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16"/>
      <c r="P217" s="16"/>
      <c r="Q217" s="46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46"/>
      <c r="AK217" s="25"/>
      <c r="AL217" s="25"/>
      <c r="AM217" s="25"/>
      <c r="AN217" s="25"/>
      <c r="AO217" s="25"/>
      <c r="AP217" s="25"/>
      <c r="AQ217" s="25"/>
      <c r="AR217" s="25"/>
      <c r="AS217" s="46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46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46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46"/>
      <c r="CS217" s="25"/>
      <c r="CT217" s="25"/>
      <c r="CU217" s="25"/>
      <c r="CV217" s="25"/>
      <c r="CW217" s="25"/>
    </row>
    <row r="218" spans="1:101" ht="11.25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16"/>
      <c r="P218" s="16"/>
      <c r="Q218" s="46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46"/>
      <c r="AK218" s="25"/>
      <c r="AL218" s="25"/>
      <c r="AM218" s="25"/>
      <c r="AN218" s="25"/>
      <c r="AO218" s="25"/>
      <c r="AP218" s="25"/>
      <c r="AQ218" s="25"/>
      <c r="AR218" s="25"/>
      <c r="AS218" s="46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46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46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46"/>
      <c r="CS218" s="25"/>
      <c r="CT218" s="25"/>
      <c r="CU218" s="25"/>
      <c r="CV218" s="25"/>
      <c r="CW218" s="25"/>
    </row>
    <row r="219" spans="1:101" ht="11.25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16"/>
      <c r="P219" s="16"/>
      <c r="Q219" s="46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46"/>
      <c r="AK219" s="25"/>
      <c r="AL219" s="25"/>
      <c r="AM219" s="25"/>
      <c r="AN219" s="25"/>
      <c r="AO219" s="25"/>
      <c r="AP219" s="25"/>
      <c r="AQ219" s="25"/>
      <c r="AR219" s="25"/>
      <c r="AS219" s="46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46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46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46"/>
      <c r="CS219" s="25"/>
      <c r="CT219" s="25"/>
      <c r="CU219" s="25"/>
      <c r="CV219" s="25"/>
      <c r="CW219" s="25"/>
    </row>
    <row r="220" spans="1:101" ht="11.25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16"/>
      <c r="P220" s="16"/>
      <c r="Q220" s="46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46"/>
      <c r="AK220" s="25"/>
      <c r="AL220" s="25"/>
      <c r="AM220" s="25"/>
      <c r="AN220" s="25"/>
      <c r="AO220" s="25"/>
      <c r="AP220" s="25"/>
      <c r="AQ220" s="25"/>
      <c r="AR220" s="25"/>
      <c r="AS220" s="46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46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46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46"/>
      <c r="CS220" s="25"/>
      <c r="CT220" s="25"/>
      <c r="CU220" s="25"/>
      <c r="CV220" s="25"/>
      <c r="CW220" s="25"/>
    </row>
    <row r="221" spans="1:101" ht="11.25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16"/>
      <c r="P221" s="16"/>
      <c r="Q221" s="46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46"/>
      <c r="AK221" s="25"/>
      <c r="AL221" s="25"/>
      <c r="AM221" s="25"/>
      <c r="AN221" s="25"/>
      <c r="AO221" s="25"/>
      <c r="AP221" s="25"/>
      <c r="AQ221" s="25"/>
      <c r="AR221" s="25"/>
      <c r="AS221" s="46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46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46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46"/>
      <c r="CS221" s="25"/>
      <c r="CT221" s="25"/>
      <c r="CU221" s="25"/>
      <c r="CV221" s="25"/>
      <c r="CW221" s="25"/>
    </row>
    <row r="222" spans="1:101" ht="11.25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16"/>
      <c r="P222" s="16"/>
      <c r="Q222" s="46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46"/>
      <c r="AK222" s="25"/>
      <c r="AL222" s="25"/>
      <c r="AM222" s="25"/>
      <c r="AN222" s="25"/>
      <c r="AO222" s="25"/>
      <c r="AP222" s="25"/>
      <c r="AQ222" s="25"/>
      <c r="AR222" s="25"/>
      <c r="AS222" s="46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46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46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46"/>
      <c r="CS222" s="25"/>
      <c r="CT222" s="25"/>
      <c r="CU222" s="25"/>
      <c r="CV222" s="25"/>
      <c r="CW222" s="25"/>
    </row>
    <row r="223" spans="1:101" ht="11.25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16"/>
      <c r="P223" s="16"/>
      <c r="Q223" s="46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46"/>
      <c r="AK223" s="25"/>
      <c r="AL223" s="25"/>
      <c r="AM223" s="25"/>
      <c r="AN223" s="25"/>
      <c r="AO223" s="25"/>
      <c r="AP223" s="25"/>
      <c r="AQ223" s="25"/>
      <c r="AR223" s="25"/>
      <c r="AS223" s="46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46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46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46"/>
      <c r="CS223" s="25"/>
      <c r="CT223" s="25"/>
      <c r="CU223" s="25"/>
      <c r="CV223" s="25"/>
      <c r="CW223" s="25"/>
    </row>
    <row r="224" spans="1:101" ht="11.25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16"/>
      <c r="P224" s="16"/>
      <c r="Q224" s="46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46"/>
      <c r="AK224" s="25"/>
      <c r="AL224" s="25"/>
      <c r="AM224" s="25"/>
      <c r="AN224" s="25"/>
      <c r="AO224" s="25"/>
      <c r="AP224" s="25"/>
      <c r="AQ224" s="25"/>
      <c r="AR224" s="25"/>
      <c r="AS224" s="46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46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46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46"/>
      <c r="CS224" s="25"/>
      <c r="CT224" s="25"/>
      <c r="CU224" s="25"/>
      <c r="CV224" s="25"/>
      <c r="CW224" s="25"/>
    </row>
    <row r="225" spans="1:101" ht="11.25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16"/>
      <c r="P225" s="16"/>
      <c r="Q225" s="46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46"/>
      <c r="AK225" s="25"/>
      <c r="AL225" s="25"/>
      <c r="AM225" s="25"/>
      <c r="AN225" s="25"/>
      <c r="AO225" s="25"/>
      <c r="AP225" s="25"/>
      <c r="AQ225" s="25"/>
      <c r="AR225" s="25"/>
      <c r="AS225" s="46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46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46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46"/>
      <c r="CS225" s="25"/>
      <c r="CT225" s="25"/>
      <c r="CU225" s="25"/>
      <c r="CV225" s="25"/>
      <c r="CW225" s="25"/>
    </row>
    <row r="226" spans="1:101" ht="11.25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16"/>
      <c r="P226" s="16"/>
      <c r="Q226" s="46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46"/>
      <c r="AK226" s="25"/>
      <c r="AL226" s="25"/>
      <c r="AM226" s="25"/>
      <c r="AN226" s="25"/>
      <c r="AO226" s="25"/>
      <c r="AP226" s="25"/>
      <c r="AQ226" s="25"/>
      <c r="AR226" s="25"/>
      <c r="AS226" s="46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46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46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46"/>
      <c r="CS226" s="25"/>
      <c r="CT226" s="25"/>
      <c r="CU226" s="25"/>
      <c r="CV226" s="25"/>
      <c r="CW226" s="25"/>
    </row>
    <row r="227" spans="1:101" ht="11.25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16"/>
      <c r="P227" s="16"/>
      <c r="Q227" s="46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46"/>
      <c r="AK227" s="25"/>
      <c r="AL227" s="25"/>
      <c r="AM227" s="25"/>
      <c r="AN227" s="25"/>
      <c r="AO227" s="25"/>
      <c r="AP227" s="25"/>
      <c r="AQ227" s="25"/>
      <c r="AR227" s="25"/>
      <c r="AS227" s="46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46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46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46"/>
      <c r="CS227" s="25"/>
      <c r="CT227" s="25"/>
      <c r="CU227" s="25"/>
      <c r="CV227" s="25"/>
      <c r="CW227" s="25"/>
    </row>
    <row r="228" spans="1:101" ht="11.25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16"/>
      <c r="P228" s="16"/>
      <c r="Q228" s="46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46"/>
      <c r="AK228" s="25"/>
      <c r="AL228" s="25"/>
      <c r="AM228" s="25"/>
      <c r="AN228" s="25"/>
      <c r="AO228" s="25"/>
      <c r="AP228" s="25"/>
      <c r="AQ228" s="25"/>
      <c r="AR228" s="25"/>
      <c r="AS228" s="46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46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46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46"/>
      <c r="CS228" s="25"/>
      <c r="CT228" s="25"/>
      <c r="CU228" s="25"/>
      <c r="CV228" s="25"/>
      <c r="CW228" s="25"/>
    </row>
    <row r="229" spans="1:101" ht="11.25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16"/>
      <c r="P229" s="16"/>
      <c r="Q229" s="46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46"/>
      <c r="AK229" s="25"/>
      <c r="AL229" s="25"/>
      <c r="AM229" s="25"/>
      <c r="AN229" s="25"/>
      <c r="AO229" s="25"/>
      <c r="AP229" s="25"/>
      <c r="AQ229" s="25"/>
      <c r="AR229" s="25"/>
      <c r="AS229" s="46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46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46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46"/>
      <c r="CS229" s="25"/>
      <c r="CT229" s="25"/>
      <c r="CU229" s="25"/>
      <c r="CV229" s="25"/>
      <c r="CW229" s="25"/>
    </row>
    <row r="230" spans="1:101" ht="11.25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16"/>
      <c r="P230" s="16"/>
      <c r="Q230" s="46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46"/>
      <c r="AK230" s="25"/>
      <c r="AL230" s="25"/>
      <c r="AM230" s="25"/>
      <c r="AN230" s="25"/>
      <c r="AO230" s="25"/>
      <c r="AP230" s="25"/>
      <c r="AQ230" s="25"/>
      <c r="AR230" s="25"/>
      <c r="AS230" s="46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46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46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46"/>
      <c r="CS230" s="25"/>
      <c r="CT230" s="25"/>
      <c r="CU230" s="25"/>
      <c r="CV230" s="25"/>
      <c r="CW230" s="25"/>
    </row>
    <row r="231" spans="1:101" ht="11.25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16"/>
      <c r="P231" s="16"/>
      <c r="Q231" s="46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46"/>
      <c r="AK231" s="25"/>
      <c r="AL231" s="25"/>
      <c r="AM231" s="25"/>
      <c r="AN231" s="25"/>
      <c r="AO231" s="25"/>
      <c r="AP231" s="25"/>
      <c r="AQ231" s="25"/>
      <c r="AR231" s="25"/>
      <c r="AS231" s="46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46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46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46"/>
      <c r="CS231" s="25"/>
      <c r="CT231" s="25"/>
      <c r="CU231" s="25"/>
      <c r="CV231" s="25"/>
      <c r="CW231" s="25"/>
    </row>
    <row r="232" spans="1:101" ht="11.25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16"/>
      <c r="P232" s="16"/>
      <c r="Q232" s="46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46"/>
      <c r="AK232" s="25"/>
      <c r="AL232" s="25"/>
      <c r="AM232" s="25"/>
      <c r="AN232" s="25"/>
      <c r="AO232" s="25"/>
      <c r="AP232" s="25"/>
      <c r="AQ232" s="25"/>
      <c r="AR232" s="25"/>
      <c r="AS232" s="46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46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46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46"/>
      <c r="CS232" s="25"/>
      <c r="CT232" s="25"/>
      <c r="CU232" s="25"/>
      <c r="CV232" s="25"/>
      <c r="CW232" s="25"/>
    </row>
    <row r="233" spans="1:101" ht="11.25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16"/>
      <c r="P233" s="16"/>
      <c r="Q233" s="46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46"/>
      <c r="AK233" s="25"/>
      <c r="AL233" s="25"/>
      <c r="AM233" s="25"/>
      <c r="AN233" s="25"/>
      <c r="AO233" s="25"/>
      <c r="AP233" s="25"/>
      <c r="AQ233" s="25"/>
      <c r="AR233" s="25"/>
      <c r="AS233" s="46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46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46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46"/>
      <c r="CS233" s="25"/>
      <c r="CT233" s="25"/>
      <c r="CU233" s="25"/>
      <c r="CV233" s="25"/>
      <c r="CW233" s="25"/>
    </row>
    <row r="234" spans="1:101" ht="11.25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16"/>
      <c r="P234" s="16"/>
      <c r="Q234" s="46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46"/>
      <c r="AK234" s="25"/>
      <c r="AL234" s="25"/>
      <c r="AM234" s="25"/>
      <c r="AN234" s="25"/>
      <c r="AO234" s="25"/>
      <c r="AP234" s="25"/>
      <c r="AQ234" s="25"/>
      <c r="AR234" s="25"/>
      <c r="AS234" s="46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46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46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46"/>
      <c r="CS234" s="25"/>
      <c r="CT234" s="25"/>
      <c r="CU234" s="25"/>
      <c r="CV234" s="25"/>
      <c r="CW234" s="25"/>
    </row>
    <row r="235" spans="1:101" ht="11.25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16"/>
      <c r="P235" s="16"/>
      <c r="Q235" s="46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46"/>
      <c r="AK235" s="25"/>
      <c r="AL235" s="25"/>
      <c r="AM235" s="25"/>
      <c r="AN235" s="25"/>
      <c r="AO235" s="25"/>
      <c r="AP235" s="25"/>
      <c r="AQ235" s="25"/>
      <c r="AR235" s="25"/>
      <c r="AS235" s="46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46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46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46"/>
      <c r="CS235" s="25"/>
      <c r="CT235" s="25"/>
      <c r="CU235" s="25"/>
      <c r="CV235" s="25"/>
      <c r="CW235" s="25"/>
    </row>
    <row r="236" spans="1:101" ht="11.25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16"/>
      <c r="P236" s="16"/>
      <c r="Q236" s="46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46"/>
      <c r="AK236" s="25"/>
      <c r="AL236" s="25"/>
      <c r="AM236" s="25"/>
      <c r="AN236" s="25"/>
      <c r="AO236" s="25"/>
      <c r="AP236" s="25"/>
      <c r="AQ236" s="25"/>
      <c r="AR236" s="25"/>
      <c r="AS236" s="46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46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46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46"/>
      <c r="CS236" s="25"/>
      <c r="CT236" s="25"/>
      <c r="CU236" s="25"/>
      <c r="CV236" s="25"/>
      <c r="CW236" s="25"/>
    </row>
    <row r="237" spans="1:101" ht="11.25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16"/>
      <c r="P237" s="16"/>
      <c r="Q237" s="46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46"/>
      <c r="AK237" s="25"/>
      <c r="AL237" s="25"/>
      <c r="AM237" s="25"/>
      <c r="AN237" s="25"/>
      <c r="AO237" s="25"/>
      <c r="AP237" s="25"/>
      <c r="AQ237" s="25"/>
      <c r="AR237" s="25"/>
      <c r="AS237" s="46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46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46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46"/>
      <c r="CS237" s="25"/>
      <c r="CT237" s="25"/>
      <c r="CU237" s="25"/>
      <c r="CV237" s="25"/>
      <c r="CW237" s="25"/>
    </row>
    <row r="238" spans="1:101" ht="11.25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16"/>
      <c r="P238" s="16"/>
      <c r="Q238" s="46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46"/>
      <c r="AK238" s="25"/>
      <c r="AL238" s="25"/>
      <c r="AM238" s="25"/>
      <c r="AN238" s="25"/>
      <c r="AO238" s="25"/>
      <c r="AP238" s="25"/>
      <c r="AQ238" s="25"/>
      <c r="AR238" s="25"/>
      <c r="AS238" s="46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46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46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46"/>
      <c r="CS238" s="25"/>
      <c r="CT238" s="25"/>
      <c r="CU238" s="25"/>
      <c r="CV238" s="25"/>
      <c r="CW238" s="25"/>
    </row>
    <row r="239" spans="1:101" ht="11.25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16"/>
      <c r="P239" s="16"/>
      <c r="Q239" s="46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46"/>
      <c r="AK239" s="25"/>
      <c r="AL239" s="25"/>
      <c r="AM239" s="25"/>
      <c r="AN239" s="25"/>
      <c r="AO239" s="25"/>
      <c r="AP239" s="25"/>
      <c r="AQ239" s="25"/>
      <c r="AR239" s="25"/>
      <c r="AS239" s="46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46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46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46"/>
      <c r="CS239" s="25"/>
      <c r="CT239" s="25"/>
      <c r="CU239" s="25"/>
      <c r="CV239" s="25"/>
      <c r="CW239" s="25"/>
    </row>
    <row r="240" spans="1:101" ht="11.25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16"/>
      <c r="P240" s="16"/>
      <c r="Q240" s="46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46"/>
      <c r="AK240" s="25"/>
      <c r="AL240" s="25"/>
      <c r="AM240" s="25"/>
      <c r="AN240" s="25"/>
      <c r="AO240" s="25"/>
      <c r="AP240" s="25"/>
      <c r="AQ240" s="25"/>
      <c r="AR240" s="25"/>
      <c r="AS240" s="46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46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46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46"/>
      <c r="CS240" s="25"/>
      <c r="CT240" s="25"/>
      <c r="CU240" s="25"/>
      <c r="CV240" s="25"/>
      <c r="CW240" s="25"/>
    </row>
    <row r="241" spans="1:101" ht="11.25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16"/>
      <c r="P241" s="16"/>
      <c r="Q241" s="46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46"/>
      <c r="AK241" s="25"/>
      <c r="AL241" s="25"/>
      <c r="AM241" s="25"/>
      <c r="AN241" s="25"/>
      <c r="AO241" s="25"/>
      <c r="AP241" s="25"/>
      <c r="AQ241" s="25"/>
      <c r="AR241" s="25"/>
      <c r="AS241" s="46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46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46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46"/>
      <c r="CS241" s="25"/>
      <c r="CT241" s="25"/>
      <c r="CU241" s="25"/>
      <c r="CV241" s="25"/>
      <c r="CW241" s="25"/>
    </row>
    <row r="242" spans="1:101" ht="11.25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16"/>
      <c r="P242" s="16"/>
      <c r="Q242" s="46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46"/>
      <c r="AK242" s="25"/>
      <c r="AL242" s="25"/>
      <c r="AM242" s="25"/>
      <c r="AN242" s="25"/>
      <c r="AO242" s="25"/>
      <c r="AP242" s="25"/>
      <c r="AQ242" s="25"/>
      <c r="AR242" s="25"/>
      <c r="AS242" s="46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46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46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46"/>
      <c r="CS242" s="25"/>
      <c r="CT242" s="25"/>
      <c r="CU242" s="25"/>
      <c r="CV242" s="25"/>
      <c r="CW242" s="25"/>
    </row>
    <row r="243" spans="1:101" ht="11.25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16"/>
      <c r="P243" s="16"/>
      <c r="Q243" s="46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46"/>
      <c r="AK243" s="25"/>
      <c r="AL243" s="25"/>
      <c r="AM243" s="25"/>
      <c r="AN243" s="25"/>
      <c r="AO243" s="25"/>
      <c r="AP243" s="25"/>
      <c r="AQ243" s="25"/>
      <c r="AR243" s="25"/>
      <c r="AS243" s="46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46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46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46"/>
      <c r="CS243" s="25"/>
      <c r="CT243" s="25"/>
      <c r="CU243" s="25"/>
      <c r="CV243" s="25"/>
      <c r="CW243" s="25"/>
    </row>
    <row r="244" spans="1:101" ht="11.25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16"/>
      <c r="P244" s="16"/>
      <c r="Q244" s="46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46"/>
      <c r="AK244" s="25"/>
      <c r="AL244" s="25"/>
      <c r="AM244" s="25"/>
      <c r="AN244" s="25"/>
      <c r="AO244" s="25"/>
      <c r="AP244" s="25"/>
      <c r="AQ244" s="25"/>
      <c r="AR244" s="25"/>
      <c r="AS244" s="46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46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46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46"/>
      <c r="CS244" s="25"/>
      <c r="CT244" s="25"/>
      <c r="CU244" s="25"/>
      <c r="CV244" s="25"/>
      <c r="CW244" s="25"/>
    </row>
    <row r="245" spans="1:101" ht="11.25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16"/>
      <c r="P245" s="16"/>
      <c r="Q245" s="46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46"/>
      <c r="AK245" s="25"/>
      <c r="AL245" s="25"/>
      <c r="AM245" s="25"/>
      <c r="AN245" s="25"/>
      <c r="AO245" s="25"/>
      <c r="AP245" s="25"/>
      <c r="AQ245" s="25"/>
      <c r="AR245" s="25"/>
      <c r="AS245" s="46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46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46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46"/>
      <c r="CS245" s="25"/>
      <c r="CT245" s="25"/>
      <c r="CU245" s="25"/>
      <c r="CV245" s="25"/>
      <c r="CW245" s="25"/>
    </row>
    <row r="246" spans="1:101" ht="11.25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16"/>
      <c r="P246" s="16"/>
      <c r="Q246" s="46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46"/>
      <c r="AK246" s="25"/>
      <c r="AL246" s="25"/>
      <c r="AM246" s="25"/>
      <c r="AN246" s="25"/>
      <c r="AO246" s="25"/>
      <c r="AP246" s="25"/>
      <c r="AQ246" s="25"/>
      <c r="AR246" s="25"/>
      <c r="AS246" s="46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46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46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46"/>
      <c r="CS246" s="25"/>
      <c r="CT246" s="25"/>
      <c r="CU246" s="25"/>
      <c r="CV246" s="25"/>
      <c r="CW246" s="25"/>
    </row>
    <row r="247" spans="1:101" ht="11.25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16"/>
      <c r="P247" s="16"/>
      <c r="Q247" s="46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46"/>
      <c r="AK247" s="25"/>
      <c r="AL247" s="25"/>
      <c r="AM247" s="25"/>
      <c r="AN247" s="25"/>
      <c r="AO247" s="25"/>
      <c r="AP247" s="25"/>
      <c r="AQ247" s="25"/>
      <c r="AR247" s="25"/>
      <c r="AS247" s="46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46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46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46"/>
      <c r="CS247" s="25"/>
      <c r="CT247" s="25"/>
      <c r="CU247" s="25"/>
      <c r="CV247" s="25"/>
      <c r="CW247" s="25"/>
    </row>
    <row r="248" spans="1:101" ht="11.25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16"/>
      <c r="P248" s="16"/>
      <c r="Q248" s="46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46"/>
      <c r="AK248" s="25"/>
      <c r="AL248" s="25"/>
      <c r="AM248" s="25"/>
      <c r="AN248" s="25"/>
      <c r="AO248" s="25"/>
      <c r="AP248" s="25"/>
      <c r="AQ248" s="25"/>
      <c r="AR248" s="25"/>
      <c r="AS248" s="46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46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46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46"/>
      <c r="CS248" s="25"/>
      <c r="CT248" s="25"/>
      <c r="CU248" s="25"/>
      <c r="CV248" s="25"/>
      <c r="CW248" s="25"/>
    </row>
    <row r="249" spans="1:101" ht="11.25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16"/>
      <c r="P249" s="16"/>
      <c r="Q249" s="46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46"/>
      <c r="AK249" s="25"/>
      <c r="AL249" s="25"/>
      <c r="AM249" s="25"/>
      <c r="AN249" s="25"/>
      <c r="AO249" s="25"/>
      <c r="AP249" s="25"/>
      <c r="AQ249" s="25"/>
      <c r="AR249" s="25"/>
      <c r="AS249" s="46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46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46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46"/>
      <c r="CS249" s="25"/>
      <c r="CT249" s="25"/>
      <c r="CU249" s="25"/>
      <c r="CV249" s="25"/>
      <c r="CW249" s="25"/>
    </row>
    <row r="250" spans="1:101" ht="11.25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16"/>
      <c r="P250" s="16"/>
      <c r="Q250" s="46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46"/>
      <c r="AK250" s="25"/>
      <c r="AL250" s="25"/>
      <c r="AM250" s="25"/>
      <c r="AN250" s="25"/>
      <c r="AO250" s="25"/>
      <c r="AP250" s="25"/>
      <c r="AQ250" s="25"/>
      <c r="AR250" s="25"/>
      <c r="AS250" s="46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46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46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46"/>
      <c r="CS250" s="25"/>
      <c r="CT250" s="25"/>
      <c r="CU250" s="25"/>
      <c r="CV250" s="25"/>
      <c r="CW250" s="25"/>
    </row>
    <row r="251" spans="1:101" ht="11.25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16"/>
      <c r="P251" s="16"/>
      <c r="Q251" s="46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46"/>
      <c r="AK251" s="25"/>
      <c r="AL251" s="25"/>
      <c r="AM251" s="25"/>
      <c r="AN251" s="25"/>
      <c r="AO251" s="25"/>
      <c r="AP251" s="25"/>
      <c r="AQ251" s="25"/>
      <c r="AR251" s="25"/>
      <c r="AS251" s="46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46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46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46"/>
      <c r="CS251" s="25"/>
      <c r="CT251" s="25"/>
      <c r="CU251" s="25"/>
      <c r="CV251" s="25"/>
      <c r="CW251" s="25"/>
    </row>
    <row r="252" spans="1:101" ht="11.25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16"/>
      <c r="P252" s="16"/>
      <c r="Q252" s="46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46"/>
      <c r="AK252" s="25"/>
      <c r="AL252" s="25"/>
      <c r="AM252" s="25"/>
      <c r="AN252" s="25"/>
      <c r="AO252" s="25"/>
      <c r="AP252" s="25"/>
      <c r="AQ252" s="25"/>
      <c r="AR252" s="25"/>
      <c r="AS252" s="46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46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46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46"/>
      <c r="CS252" s="25"/>
      <c r="CT252" s="25"/>
      <c r="CU252" s="25"/>
      <c r="CV252" s="25"/>
      <c r="CW252" s="25"/>
    </row>
    <row r="253" spans="1:101" ht="11.25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16"/>
      <c r="P253" s="16"/>
      <c r="Q253" s="46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46"/>
      <c r="AK253" s="25"/>
      <c r="AL253" s="25"/>
      <c r="AM253" s="25"/>
      <c r="AN253" s="25"/>
      <c r="AO253" s="25"/>
      <c r="AP253" s="25"/>
      <c r="AQ253" s="25"/>
      <c r="AR253" s="25"/>
      <c r="AS253" s="46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46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46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46"/>
      <c r="CS253" s="25"/>
      <c r="CT253" s="25"/>
      <c r="CU253" s="25"/>
      <c r="CV253" s="25"/>
      <c r="CW253" s="25"/>
    </row>
    <row r="254" spans="1:101" ht="11.25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16"/>
      <c r="P254" s="16"/>
      <c r="Q254" s="46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46"/>
      <c r="AK254" s="25"/>
      <c r="AL254" s="25"/>
      <c r="AM254" s="25"/>
      <c r="AN254" s="25"/>
      <c r="AO254" s="25"/>
      <c r="AP254" s="25"/>
      <c r="AQ254" s="25"/>
      <c r="AR254" s="25"/>
      <c r="AS254" s="46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46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46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46"/>
      <c r="CS254" s="25"/>
      <c r="CT254" s="25"/>
      <c r="CU254" s="25"/>
      <c r="CV254" s="25"/>
      <c r="CW254" s="25"/>
    </row>
    <row r="255" spans="1:101" ht="11.25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16"/>
      <c r="P255" s="16"/>
      <c r="Q255" s="46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46"/>
      <c r="AK255" s="25"/>
      <c r="AL255" s="25"/>
      <c r="AM255" s="25"/>
      <c r="AN255" s="25"/>
      <c r="AO255" s="25"/>
      <c r="AP255" s="25"/>
      <c r="AQ255" s="25"/>
      <c r="AR255" s="25"/>
      <c r="AS255" s="46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46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46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46"/>
      <c r="CS255" s="25"/>
      <c r="CT255" s="25"/>
      <c r="CU255" s="25"/>
      <c r="CV255" s="25"/>
      <c r="CW255" s="25"/>
    </row>
    <row r="256" spans="1:101" ht="11.25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16"/>
      <c r="P256" s="16"/>
      <c r="Q256" s="46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46"/>
      <c r="AK256" s="25"/>
      <c r="AL256" s="25"/>
      <c r="AM256" s="25"/>
      <c r="AN256" s="25"/>
      <c r="AO256" s="25"/>
      <c r="AP256" s="25"/>
      <c r="AQ256" s="25"/>
      <c r="AR256" s="25"/>
      <c r="AS256" s="46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46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46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46"/>
      <c r="CS256" s="25"/>
      <c r="CT256" s="25"/>
      <c r="CU256" s="25"/>
      <c r="CV256" s="25"/>
      <c r="CW256" s="25"/>
    </row>
    <row r="257" spans="1:101" ht="11.25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16"/>
      <c r="P257" s="16"/>
      <c r="Q257" s="46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46"/>
      <c r="AK257" s="25"/>
      <c r="AL257" s="25"/>
      <c r="AM257" s="25"/>
      <c r="AN257" s="25"/>
      <c r="AO257" s="25"/>
      <c r="AP257" s="25"/>
      <c r="AQ257" s="25"/>
      <c r="AR257" s="25"/>
      <c r="AS257" s="46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46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46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46"/>
      <c r="CS257" s="25"/>
      <c r="CT257" s="25"/>
      <c r="CU257" s="25"/>
      <c r="CV257" s="25"/>
      <c r="CW257" s="25"/>
    </row>
    <row r="258" spans="1:101" ht="11.25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16"/>
      <c r="P258" s="16"/>
      <c r="Q258" s="46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46"/>
      <c r="AK258" s="25"/>
      <c r="AL258" s="25"/>
      <c r="AM258" s="25"/>
      <c r="AN258" s="25"/>
      <c r="AO258" s="25"/>
      <c r="AP258" s="25"/>
      <c r="AQ258" s="25"/>
      <c r="AR258" s="25"/>
      <c r="AS258" s="46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46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46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46"/>
      <c r="CS258" s="25"/>
      <c r="CT258" s="25"/>
      <c r="CU258" s="25"/>
      <c r="CV258" s="25"/>
      <c r="CW258" s="25"/>
    </row>
    <row r="259" spans="1:101" ht="11.25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16"/>
      <c r="P259" s="16"/>
      <c r="Q259" s="46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46"/>
      <c r="AK259" s="25"/>
      <c r="AL259" s="25"/>
      <c r="AM259" s="25"/>
      <c r="AN259" s="25"/>
      <c r="AO259" s="25"/>
      <c r="AP259" s="25"/>
      <c r="AQ259" s="25"/>
      <c r="AR259" s="25"/>
      <c r="AS259" s="46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46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46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46"/>
      <c r="CS259" s="25"/>
      <c r="CT259" s="25"/>
      <c r="CU259" s="25"/>
      <c r="CV259" s="25"/>
      <c r="CW259" s="25"/>
    </row>
    <row r="260" spans="1:101" ht="11.25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16"/>
      <c r="P260" s="16"/>
      <c r="Q260" s="46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46"/>
      <c r="AK260" s="25"/>
      <c r="AL260" s="25"/>
      <c r="AM260" s="25"/>
      <c r="AN260" s="25"/>
      <c r="AO260" s="25"/>
      <c r="AP260" s="25"/>
      <c r="AQ260" s="25"/>
      <c r="AR260" s="25"/>
      <c r="AS260" s="46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46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46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46"/>
      <c r="CS260" s="25"/>
      <c r="CT260" s="25"/>
      <c r="CU260" s="25"/>
      <c r="CV260" s="25"/>
      <c r="CW260" s="25"/>
    </row>
    <row r="261" spans="1:101" ht="11.25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16"/>
      <c r="P261" s="16"/>
      <c r="Q261" s="46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46"/>
      <c r="AK261" s="25"/>
      <c r="AL261" s="25"/>
      <c r="AM261" s="25"/>
      <c r="AN261" s="25"/>
      <c r="AO261" s="25"/>
      <c r="AP261" s="25"/>
      <c r="AQ261" s="25"/>
      <c r="AR261" s="25"/>
      <c r="AS261" s="46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46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46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46"/>
      <c r="CS261" s="25"/>
      <c r="CT261" s="25"/>
      <c r="CU261" s="25"/>
      <c r="CV261" s="25"/>
      <c r="CW261" s="25"/>
    </row>
    <row r="262" spans="1:101" ht="11.25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16"/>
      <c r="P262" s="16"/>
      <c r="Q262" s="46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46"/>
      <c r="AK262" s="25"/>
      <c r="AL262" s="25"/>
      <c r="AM262" s="25"/>
      <c r="AN262" s="25"/>
      <c r="AO262" s="25"/>
      <c r="AP262" s="25"/>
      <c r="AQ262" s="25"/>
      <c r="AR262" s="25"/>
      <c r="AS262" s="46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46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46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46"/>
      <c r="CS262" s="25"/>
      <c r="CT262" s="25"/>
      <c r="CU262" s="25"/>
      <c r="CV262" s="25"/>
      <c r="CW262" s="25"/>
    </row>
    <row r="263" spans="1:101" ht="11.25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16"/>
      <c r="P263" s="16"/>
      <c r="Q263" s="46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46"/>
      <c r="AK263" s="25"/>
      <c r="AL263" s="25"/>
      <c r="AM263" s="25"/>
      <c r="AN263" s="25"/>
      <c r="AO263" s="25"/>
      <c r="AP263" s="25"/>
      <c r="AQ263" s="25"/>
      <c r="AR263" s="25"/>
      <c r="AS263" s="46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46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46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46"/>
      <c r="CS263" s="25"/>
      <c r="CT263" s="25"/>
      <c r="CU263" s="25"/>
      <c r="CV263" s="25"/>
      <c r="CW263" s="25"/>
    </row>
    <row r="264" spans="1:101" ht="11.25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16"/>
      <c r="P264" s="16"/>
      <c r="Q264" s="46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46"/>
      <c r="AK264" s="25"/>
      <c r="AL264" s="25"/>
      <c r="AM264" s="25"/>
      <c r="AN264" s="25"/>
      <c r="AO264" s="25"/>
      <c r="AP264" s="25"/>
      <c r="AQ264" s="25"/>
      <c r="AR264" s="25"/>
      <c r="AS264" s="46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46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46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46"/>
      <c r="CS264" s="25"/>
      <c r="CT264" s="25"/>
      <c r="CU264" s="25"/>
      <c r="CV264" s="25"/>
      <c r="CW264" s="25"/>
    </row>
    <row r="265" spans="1:101" ht="11.25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16"/>
      <c r="P265" s="16"/>
      <c r="Q265" s="46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46"/>
      <c r="AK265" s="25"/>
      <c r="AL265" s="25"/>
      <c r="AM265" s="25"/>
      <c r="AN265" s="25"/>
      <c r="AO265" s="25"/>
      <c r="AP265" s="25"/>
      <c r="AQ265" s="25"/>
      <c r="AR265" s="25"/>
      <c r="AS265" s="46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46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46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46"/>
      <c r="CS265" s="25"/>
      <c r="CT265" s="25"/>
      <c r="CU265" s="25"/>
      <c r="CV265" s="25"/>
      <c r="CW265" s="25"/>
    </row>
    <row r="266" spans="1:101" ht="11.25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16"/>
      <c r="P266" s="16"/>
      <c r="Q266" s="46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46"/>
      <c r="AK266" s="25"/>
      <c r="AL266" s="25"/>
      <c r="AM266" s="25"/>
      <c r="AN266" s="25"/>
      <c r="AO266" s="25"/>
      <c r="AP266" s="25"/>
      <c r="AQ266" s="25"/>
      <c r="AR266" s="25"/>
      <c r="AS266" s="46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46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46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46"/>
      <c r="CS266" s="25"/>
      <c r="CT266" s="25"/>
      <c r="CU266" s="25"/>
      <c r="CV266" s="25"/>
      <c r="CW266" s="25"/>
    </row>
    <row r="267" spans="1:101" ht="11.2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16"/>
      <c r="P267" s="16"/>
      <c r="Q267" s="46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46"/>
      <c r="AK267" s="25"/>
      <c r="AL267" s="25"/>
      <c r="AM267" s="25"/>
      <c r="AN267" s="25"/>
      <c r="AO267" s="25"/>
      <c r="AP267" s="25"/>
      <c r="AQ267" s="25"/>
      <c r="AR267" s="25"/>
      <c r="AS267" s="46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46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46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46"/>
      <c r="CS267" s="25"/>
      <c r="CT267" s="25"/>
      <c r="CU267" s="25"/>
      <c r="CV267" s="25"/>
      <c r="CW267" s="25"/>
    </row>
    <row r="268" spans="1:101" ht="11.2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16"/>
      <c r="P268" s="16"/>
      <c r="Q268" s="46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46"/>
      <c r="AK268" s="25"/>
      <c r="AL268" s="25"/>
      <c r="AM268" s="25"/>
      <c r="AN268" s="25"/>
      <c r="AO268" s="25"/>
      <c r="AP268" s="25"/>
      <c r="AQ268" s="25"/>
      <c r="AR268" s="25"/>
      <c r="AS268" s="46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46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46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46"/>
      <c r="CS268" s="25"/>
      <c r="CT268" s="25"/>
      <c r="CU268" s="25"/>
      <c r="CV268" s="25"/>
      <c r="CW268" s="25"/>
    </row>
    <row r="269" spans="1:101" ht="11.2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16"/>
      <c r="P269" s="16"/>
      <c r="Q269" s="46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46"/>
      <c r="AK269" s="25"/>
      <c r="AL269" s="25"/>
      <c r="AM269" s="25"/>
      <c r="AN269" s="25"/>
      <c r="AO269" s="25"/>
      <c r="AP269" s="25"/>
      <c r="AQ269" s="25"/>
      <c r="AR269" s="25"/>
      <c r="AS269" s="46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46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46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46"/>
      <c r="CS269" s="25"/>
      <c r="CT269" s="25"/>
      <c r="CU269" s="25"/>
      <c r="CV269" s="25"/>
      <c r="CW269" s="25"/>
    </row>
    <row r="270" spans="1:101" ht="11.2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16"/>
      <c r="P270" s="16"/>
      <c r="Q270" s="46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46"/>
      <c r="AK270" s="25"/>
      <c r="AL270" s="25"/>
      <c r="AM270" s="25"/>
      <c r="AN270" s="25"/>
      <c r="AO270" s="25"/>
      <c r="AP270" s="25"/>
      <c r="AQ270" s="25"/>
      <c r="AR270" s="25"/>
      <c r="AS270" s="46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46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46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46"/>
      <c r="CS270" s="25"/>
      <c r="CT270" s="25"/>
      <c r="CU270" s="25"/>
      <c r="CV270" s="25"/>
      <c r="CW270" s="25"/>
    </row>
    <row r="271" spans="1:101" ht="11.2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16"/>
      <c r="P271" s="16"/>
      <c r="Q271" s="46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46"/>
      <c r="AK271" s="25"/>
      <c r="AL271" s="25"/>
      <c r="AM271" s="25"/>
      <c r="AN271" s="25"/>
      <c r="AO271" s="25"/>
      <c r="AP271" s="25"/>
      <c r="AQ271" s="25"/>
      <c r="AR271" s="25"/>
      <c r="AS271" s="46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46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46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46"/>
      <c r="CS271" s="25"/>
      <c r="CT271" s="25"/>
      <c r="CU271" s="25"/>
      <c r="CV271" s="25"/>
      <c r="CW271" s="25"/>
    </row>
    <row r="272" spans="1:101" ht="11.2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16"/>
      <c r="P272" s="16"/>
      <c r="Q272" s="46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46"/>
      <c r="AK272" s="25"/>
      <c r="AL272" s="25"/>
      <c r="AM272" s="25"/>
      <c r="AN272" s="25"/>
      <c r="AO272" s="25"/>
      <c r="AP272" s="25"/>
      <c r="AQ272" s="25"/>
      <c r="AR272" s="25"/>
      <c r="AS272" s="46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46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46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46"/>
      <c r="CS272" s="25"/>
      <c r="CT272" s="25"/>
      <c r="CU272" s="25"/>
      <c r="CV272" s="25"/>
      <c r="CW272" s="25"/>
    </row>
    <row r="273" spans="1:101" ht="11.2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16"/>
      <c r="P273" s="16"/>
      <c r="Q273" s="46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46"/>
      <c r="AK273" s="25"/>
      <c r="AL273" s="25"/>
      <c r="AM273" s="25"/>
      <c r="AN273" s="25"/>
      <c r="AO273" s="25"/>
      <c r="AP273" s="25"/>
      <c r="AQ273" s="25"/>
      <c r="AR273" s="25"/>
      <c r="AS273" s="46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46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46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46"/>
      <c r="CS273" s="25"/>
      <c r="CT273" s="25"/>
      <c r="CU273" s="25"/>
      <c r="CV273" s="25"/>
      <c r="CW273" s="25"/>
    </row>
    <row r="274" spans="1:101" ht="11.2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16"/>
      <c r="P274" s="16"/>
      <c r="Q274" s="46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46"/>
      <c r="AK274" s="25"/>
      <c r="AL274" s="25"/>
      <c r="AM274" s="25"/>
      <c r="AN274" s="25"/>
      <c r="AO274" s="25"/>
      <c r="AP274" s="25"/>
      <c r="AQ274" s="25"/>
      <c r="AR274" s="25"/>
      <c r="AS274" s="46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46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46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46"/>
      <c r="CS274" s="25"/>
      <c r="CT274" s="25"/>
      <c r="CU274" s="25"/>
      <c r="CV274" s="25"/>
      <c r="CW274" s="25"/>
    </row>
    <row r="275" spans="1:101" ht="11.25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16"/>
      <c r="P275" s="16"/>
      <c r="Q275" s="46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46"/>
      <c r="AK275" s="25"/>
      <c r="AL275" s="25"/>
      <c r="AM275" s="25"/>
      <c r="AN275" s="25"/>
      <c r="AO275" s="25"/>
      <c r="AP275" s="25"/>
      <c r="AQ275" s="25"/>
      <c r="AR275" s="25"/>
      <c r="AS275" s="46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46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46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46"/>
      <c r="CS275" s="25"/>
      <c r="CT275" s="25"/>
      <c r="CU275" s="25"/>
      <c r="CV275" s="25"/>
      <c r="CW275" s="25"/>
    </row>
    <row r="276" spans="1:101" ht="11.25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16"/>
      <c r="P276" s="16"/>
      <c r="Q276" s="46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46"/>
      <c r="AK276" s="25"/>
      <c r="AL276" s="25"/>
      <c r="AM276" s="25"/>
      <c r="AN276" s="25"/>
      <c r="AO276" s="25"/>
      <c r="AP276" s="25"/>
      <c r="AQ276" s="25"/>
      <c r="AR276" s="25"/>
      <c r="AS276" s="46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46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46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46"/>
      <c r="CS276" s="25"/>
      <c r="CT276" s="25"/>
      <c r="CU276" s="25"/>
      <c r="CV276" s="25"/>
      <c r="CW276" s="25"/>
    </row>
    <row r="277" spans="1:101" ht="11.25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16"/>
      <c r="P277" s="16"/>
      <c r="Q277" s="46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46"/>
      <c r="AK277" s="25"/>
      <c r="AL277" s="25"/>
      <c r="AM277" s="25"/>
      <c r="AN277" s="25"/>
      <c r="AO277" s="25"/>
      <c r="AP277" s="25"/>
      <c r="AQ277" s="25"/>
      <c r="AR277" s="25"/>
      <c r="AS277" s="46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46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46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46"/>
      <c r="CS277" s="25"/>
      <c r="CT277" s="25"/>
      <c r="CU277" s="25"/>
      <c r="CV277" s="25"/>
      <c r="CW277" s="25"/>
    </row>
    <row r="278" spans="1:101" ht="11.25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16"/>
      <c r="P278" s="16"/>
      <c r="Q278" s="46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46"/>
      <c r="AK278" s="25"/>
      <c r="AL278" s="25"/>
      <c r="AM278" s="25"/>
      <c r="AN278" s="25"/>
      <c r="AO278" s="25"/>
      <c r="AP278" s="25"/>
      <c r="AQ278" s="25"/>
      <c r="AR278" s="25"/>
      <c r="AS278" s="46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46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46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46"/>
      <c r="CS278" s="25"/>
      <c r="CT278" s="25"/>
      <c r="CU278" s="25"/>
      <c r="CV278" s="25"/>
      <c r="CW278" s="25"/>
    </row>
    <row r="279" spans="1:101" ht="11.25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16"/>
      <c r="P279" s="16"/>
      <c r="Q279" s="46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46"/>
      <c r="AK279" s="25"/>
      <c r="AL279" s="25"/>
      <c r="AM279" s="25"/>
      <c r="AN279" s="25"/>
      <c r="AO279" s="25"/>
      <c r="AP279" s="25"/>
      <c r="AQ279" s="25"/>
      <c r="AR279" s="25"/>
      <c r="AS279" s="46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46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46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46"/>
      <c r="CS279" s="25"/>
      <c r="CT279" s="25"/>
      <c r="CU279" s="25"/>
      <c r="CV279" s="25"/>
      <c r="CW279" s="25"/>
    </row>
    <row r="280" spans="1:101" ht="11.25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16"/>
      <c r="P280" s="16"/>
      <c r="Q280" s="46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46"/>
      <c r="AK280" s="25"/>
      <c r="AL280" s="25"/>
      <c r="AM280" s="25"/>
      <c r="AN280" s="25"/>
      <c r="AO280" s="25"/>
      <c r="AP280" s="25"/>
      <c r="AQ280" s="25"/>
      <c r="AR280" s="25"/>
      <c r="AS280" s="46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46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46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46"/>
      <c r="CS280" s="25"/>
      <c r="CT280" s="25"/>
      <c r="CU280" s="25"/>
      <c r="CV280" s="25"/>
      <c r="CW280" s="25"/>
    </row>
    <row r="281" spans="1:101" ht="11.25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16"/>
      <c r="P281" s="16"/>
      <c r="Q281" s="46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46"/>
      <c r="AK281" s="25"/>
      <c r="AL281" s="25"/>
      <c r="AM281" s="25"/>
      <c r="AN281" s="25"/>
      <c r="AO281" s="25"/>
      <c r="AP281" s="25"/>
      <c r="AQ281" s="25"/>
      <c r="AR281" s="25"/>
      <c r="AS281" s="46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46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46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46"/>
      <c r="CS281" s="25"/>
      <c r="CT281" s="25"/>
      <c r="CU281" s="25"/>
      <c r="CV281" s="25"/>
      <c r="CW281" s="25"/>
    </row>
    <row r="282" spans="1:101" ht="11.25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16"/>
      <c r="P282" s="16"/>
      <c r="Q282" s="46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46"/>
      <c r="AK282" s="25"/>
      <c r="AL282" s="25"/>
      <c r="AM282" s="25"/>
      <c r="AN282" s="25"/>
      <c r="AO282" s="25"/>
      <c r="AP282" s="25"/>
      <c r="AQ282" s="25"/>
      <c r="AR282" s="25"/>
      <c r="AS282" s="46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46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46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46"/>
      <c r="CS282" s="25"/>
      <c r="CT282" s="25"/>
      <c r="CU282" s="25"/>
      <c r="CV282" s="25"/>
      <c r="CW282" s="25"/>
    </row>
    <row r="283" spans="1:101" ht="11.25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16"/>
      <c r="P283" s="16"/>
      <c r="Q283" s="46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46"/>
      <c r="AK283" s="25"/>
      <c r="AL283" s="25"/>
      <c r="AM283" s="25"/>
      <c r="AN283" s="25"/>
      <c r="AO283" s="25"/>
      <c r="AP283" s="25"/>
      <c r="AQ283" s="25"/>
      <c r="AR283" s="25"/>
      <c r="AS283" s="46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46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46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46"/>
      <c r="CS283" s="25"/>
      <c r="CT283" s="25"/>
      <c r="CU283" s="25"/>
      <c r="CV283" s="25"/>
      <c r="CW283" s="25"/>
    </row>
    <row r="284" spans="1:101" ht="11.25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16"/>
      <c r="P284" s="16"/>
      <c r="Q284" s="46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46"/>
      <c r="AK284" s="25"/>
      <c r="AL284" s="25"/>
      <c r="AM284" s="25"/>
      <c r="AN284" s="25"/>
      <c r="AO284" s="25"/>
      <c r="AP284" s="25"/>
      <c r="AQ284" s="25"/>
      <c r="AR284" s="25"/>
      <c r="AS284" s="46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46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46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46"/>
      <c r="CS284" s="25"/>
      <c r="CT284" s="25"/>
      <c r="CU284" s="25"/>
      <c r="CV284" s="25"/>
      <c r="CW284" s="25"/>
    </row>
    <row r="285" spans="1:101" ht="11.25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16"/>
      <c r="P285" s="16"/>
      <c r="Q285" s="46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46"/>
      <c r="AK285" s="25"/>
      <c r="AL285" s="25"/>
      <c r="AM285" s="25"/>
      <c r="AN285" s="25"/>
      <c r="AO285" s="25"/>
      <c r="AP285" s="25"/>
      <c r="AQ285" s="25"/>
      <c r="AR285" s="25"/>
      <c r="AS285" s="46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46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46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46"/>
      <c r="CS285" s="25"/>
      <c r="CT285" s="25"/>
      <c r="CU285" s="25"/>
      <c r="CV285" s="25"/>
      <c r="CW285" s="25"/>
    </row>
    <row r="286" spans="1:101" ht="11.25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16"/>
      <c r="P286" s="16"/>
      <c r="Q286" s="46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46"/>
      <c r="AK286" s="25"/>
      <c r="AL286" s="25"/>
      <c r="AM286" s="25"/>
      <c r="AN286" s="25"/>
      <c r="AO286" s="25"/>
      <c r="AP286" s="25"/>
      <c r="AQ286" s="25"/>
      <c r="AR286" s="25"/>
      <c r="AS286" s="46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46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46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46"/>
      <c r="CS286" s="25"/>
      <c r="CT286" s="25"/>
      <c r="CU286" s="25"/>
      <c r="CV286" s="25"/>
      <c r="CW286" s="25"/>
    </row>
    <row r="287" spans="1:101" ht="11.25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16"/>
      <c r="P287" s="16"/>
      <c r="Q287" s="46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46"/>
      <c r="AK287" s="25"/>
      <c r="AL287" s="25"/>
      <c r="AM287" s="25"/>
      <c r="AN287" s="25"/>
      <c r="AO287" s="25"/>
      <c r="AP287" s="25"/>
      <c r="AQ287" s="25"/>
      <c r="AR287" s="25"/>
      <c r="AS287" s="46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46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46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46"/>
      <c r="CS287" s="25"/>
      <c r="CT287" s="25"/>
      <c r="CU287" s="25"/>
      <c r="CV287" s="25"/>
      <c r="CW287" s="25"/>
    </row>
    <row r="288" spans="1:101" ht="11.25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16"/>
      <c r="P288" s="16"/>
      <c r="Q288" s="46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46"/>
      <c r="AK288" s="25"/>
      <c r="AL288" s="25"/>
      <c r="AM288" s="25"/>
      <c r="AN288" s="25"/>
      <c r="AO288" s="25"/>
      <c r="AP288" s="25"/>
      <c r="AQ288" s="25"/>
      <c r="AR288" s="25"/>
      <c r="AS288" s="46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46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46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46"/>
      <c r="CS288" s="25"/>
      <c r="CT288" s="25"/>
      <c r="CU288" s="25"/>
      <c r="CV288" s="25"/>
      <c r="CW288" s="25"/>
    </row>
    <row r="289" spans="1:101" ht="11.25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16"/>
      <c r="P289" s="16"/>
      <c r="Q289" s="46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46"/>
      <c r="AK289" s="25"/>
      <c r="AL289" s="25"/>
      <c r="AM289" s="25"/>
      <c r="AN289" s="25"/>
      <c r="AO289" s="25"/>
      <c r="AP289" s="25"/>
      <c r="AQ289" s="25"/>
      <c r="AR289" s="25"/>
      <c r="AS289" s="46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46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46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46"/>
      <c r="CS289" s="25"/>
      <c r="CT289" s="25"/>
      <c r="CU289" s="25"/>
      <c r="CV289" s="25"/>
      <c r="CW289" s="25"/>
    </row>
    <row r="290" spans="1:101" ht="11.25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16"/>
      <c r="P290" s="16"/>
      <c r="Q290" s="46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46"/>
      <c r="AK290" s="25"/>
      <c r="AL290" s="25"/>
      <c r="AM290" s="25"/>
      <c r="AN290" s="25"/>
      <c r="AO290" s="25"/>
      <c r="AP290" s="25"/>
      <c r="AQ290" s="25"/>
      <c r="AR290" s="25"/>
      <c r="AS290" s="46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46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46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46"/>
      <c r="CS290" s="25"/>
      <c r="CT290" s="25"/>
      <c r="CU290" s="25"/>
      <c r="CV290" s="25"/>
      <c r="CW290" s="25"/>
    </row>
    <row r="291" spans="1:101" ht="11.25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16"/>
      <c r="P291" s="16"/>
      <c r="Q291" s="46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46"/>
      <c r="AK291" s="25"/>
      <c r="AL291" s="25"/>
      <c r="AM291" s="25"/>
      <c r="AN291" s="25"/>
      <c r="AO291" s="25"/>
      <c r="AP291" s="25"/>
      <c r="AQ291" s="25"/>
      <c r="AR291" s="25"/>
      <c r="AS291" s="46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46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46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46"/>
      <c r="CS291" s="25"/>
      <c r="CT291" s="25"/>
      <c r="CU291" s="25"/>
      <c r="CV291" s="25"/>
      <c r="CW291" s="25"/>
    </row>
    <row r="292" spans="1:101" ht="11.25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16"/>
      <c r="P292" s="16"/>
      <c r="Q292" s="46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46"/>
      <c r="AK292" s="25"/>
      <c r="AL292" s="25"/>
      <c r="AM292" s="25"/>
      <c r="AN292" s="25"/>
      <c r="AO292" s="25"/>
      <c r="AP292" s="25"/>
      <c r="AQ292" s="25"/>
      <c r="AR292" s="25"/>
      <c r="AS292" s="46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46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46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46"/>
      <c r="CS292" s="25"/>
      <c r="CT292" s="25"/>
      <c r="CU292" s="25"/>
      <c r="CV292" s="25"/>
      <c r="CW292" s="25"/>
    </row>
    <row r="293" spans="1:101" ht="11.25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16"/>
      <c r="P293" s="16"/>
      <c r="Q293" s="46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46"/>
      <c r="AK293" s="25"/>
      <c r="AL293" s="25"/>
      <c r="AM293" s="25"/>
      <c r="AN293" s="25"/>
      <c r="AO293" s="25"/>
      <c r="AP293" s="25"/>
      <c r="AQ293" s="25"/>
      <c r="AR293" s="25"/>
      <c r="AS293" s="46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46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46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46"/>
      <c r="CS293" s="25"/>
      <c r="CT293" s="25"/>
      <c r="CU293" s="25"/>
      <c r="CV293" s="25"/>
      <c r="CW293" s="25"/>
    </row>
    <row r="294" spans="1:101" ht="11.25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16"/>
      <c r="P294" s="16"/>
      <c r="Q294" s="46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46"/>
      <c r="AK294" s="25"/>
      <c r="AL294" s="25"/>
      <c r="AM294" s="25"/>
      <c r="AN294" s="25"/>
      <c r="AO294" s="25"/>
      <c r="AP294" s="25"/>
      <c r="AQ294" s="25"/>
      <c r="AR294" s="25"/>
      <c r="AS294" s="46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46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46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46"/>
      <c r="CS294" s="25"/>
      <c r="CT294" s="25"/>
      <c r="CU294" s="25"/>
      <c r="CV294" s="25"/>
      <c r="CW294" s="25"/>
    </row>
    <row r="295" spans="1:101" ht="11.25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16"/>
      <c r="P295" s="16"/>
      <c r="Q295" s="46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46"/>
      <c r="AK295" s="25"/>
      <c r="AL295" s="25"/>
      <c r="AM295" s="25"/>
      <c r="AN295" s="25"/>
      <c r="AO295" s="25"/>
      <c r="AP295" s="25"/>
      <c r="AQ295" s="25"/>
      <c r="AR295" s="25"/>
      <c r="AS295" s="46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46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46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46"/>
      <c r="CS295" s="25"/>
      <c r="CT295" s="25"/>
      <c r="CU295" s="25"/>
      <c r="CV295" s="25"/>
      <c r="CW295" s="25"/>
    </row>
    <row r="296" spans="1:101" ht="11.25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16"/>
      <c r="P296" s="16"/>
      <c r="Q296" s="46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46"/>
      <c r="AK296" s="25"/>
      <c r="AL296" s="25"/>
      <c r="AM296" s="25"/>
      <c r="AN296" s="25"/>
      <c r="AO296" s="25"/>
      <c r="AP296" s="25"/>
      <c r="AQ296" s="25"/>
      <c r="AR296" s="25"/>
      <c r="AS296" s="46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46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46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46"/>
      <c r="CS296" s="25"/>
      <c r="CT296" s="25"/>
      <c r="CU296" s="25"/>
      <c r="CV296" s="25"/>
      <c r="CW296" s="25"/>
    </row>
    <row r="297" spans="1:101" ht="11.25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16"/>
      <c r="P297" s="16"/>
      <c r="Q297" s="46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46"/>
      <c r="AK297" s="25"/>
      <c r="AL297" s="25"/>
      <c r="AM297" s="25"/>
      <c r="AN297" s="25"/>
      <c r="AO297" s="25"/>
      <c r="AP297" s="25"/>
      <c r="AQ297" s="25"/>
      <c r="AR297" s="25"/>
      <c r="AS297" s="46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46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46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46"/>
      <c r="CS297" s="25"/>
      <c r="CT297" s="25"/>
      <c r="CU297" s="25"/>
      <c r="CV297" s="25"/>
      <c r="CW297" s="25"/>
    </row>
    <row r="298" spans="1:101" ht="11.2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16"/>
      <c r="P298" s="16"/>
      <c r="Q298" s="46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46"/>
      <c r="AK298" s="25"/>
      <c r="AL298" s="25"/>
      <c r="AM298" s="25"/>
      <c r="AN298" s="25"/>
      <c r="AO298" s="25"/>
      <c r="AP298" s="25"/>
      <c r="AQ298" s="25"/>
      <c r="AR298" s="25"/>
      <c r="AS298" s="46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46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46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46"/>
      <c r="CS298" s="25"/>
      <c r="CT298" s="25"/>
      <c r="CU298" s="25"/>
      <c r="CV298" s="25"/>
      <c r="CW298" s="25"/>
    </row>
    <row r="299" spans="1:101" ht="11.2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16"/>
      <c r="P299" s="16"/>
      <c r="Q299" s="46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46"/>
      <c r="AK299" s="25"/>
      <c r="AL299" s="25"/>
      <c r="AM299" s="25"/>
      <c r="AN299" s="25"/>
      <c r="AO299" s="25"/>
      <c r="AP299" s="25"/>
      <c r="AQ299" s="25"/>
      <c r="AR299" s="25"/>
      <c r="AS299" s="46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46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46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46"/>
      <c r="CS299" s="25"/>
      <c r="CT299" s="25"/>
      <c r="CU299" s="25"/>
      <c r="CV299" s="25"/>
      <c r="CW299" s="25"/>
    </row>
    <row r="300" spans="1:101" ht="11.2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16"/>
      <c r="P300" s="16"/>
      <c r="Q300" s="46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46"/>
      <c r="AK300" s="25"/>
      <c r="AL300" s="25"/>
      <c r="AM300" s="25"/>
      <c r="AN300" s="25"/>
      <c r="AO300" s="25"/>
      <c r="AP300" s="25"/>
      <c r="AQ300" s="25"/>
      <c r="AR300" s="25"/>
      <c r="AS300" s="46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46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46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46"/>
      <c r="CS300" s="25"/>
      <c r="CT300" s="25"/>
      <c r="CU300" s="25"/>
      <c r="CV300" s="25"/>
      <c r="CW300" s="25"/>
    </row>
    <row r="301" spans="1:101" ht="11.25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16"/>
      <c r="P301" s="16"/>
      <c r="Q301" s="46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46"/>
      <c r="AK301" s="25"/>
      <c r="AL301" s="25"/>
      <c r="AM301" s="25"/>
      <c r="AN301" s="25"/>
      <c r="AO301" s="25"/>
      <c r="AP301" s="25"/>
      <c r="AQ301" s="25"/>
      <c r="AR301" s="25"/>
      <c r="AS301" s="46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46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46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46"/>
      <c r="CS301" s="25"/>
      <c r="CT301" s="25"/>
      <c r="CU301" s="25"/>
      <c r="CV301" s="25"/>
      <c r="CW301" s="25"/>
    </row>
    <row r="302" spans="1:101" ht="11.25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16"/>
      <c r="P302" s="16"/>
      <c r="Q302" s="46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46"/>
      <c r="AK302" s="25"/>
      <c r="AL302" s="25"/>
      <c r="AM302" s="25"/>
      <c r="AN302" s="25"/>
      <c r="AO302" s="25"/>
      <c r="AP302" s="25"/>
      <c r="AQ302" s="25"/>
      <c r="AR302" s="25"/>
      <c r="AS302" s="46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46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46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46"/>
      <c r="CS302" s="25"/>
      <c r="CT302" s="25"/>
      <c r="CU302" s="25"/>
      <c r="CV302" s="25"/>
      <c r="CW302" s="25"/>
    </row>
    <row r="303" spans="1:101" ht="11.25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16"/>
      <c r="P303" s="16"/>
      <c r="Q303" s="46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46"/>
      <c r="AK303" s="25"/>
      <c r="AL303" s="25"/>
      <c r="AM303" s="25"/>
      <c r="AN303" s="25"/>
      <c r="AO303" s="25"/>
      <c r="AP303" s="25"/>
      <c r="AQ303" s="25"/>
      <c r="AR303" s="25"/>
      <c r="AS303" s="46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46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46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46"/>
      <c r="CS303" s="25"/>
      <c r="CT303" s="25"/>
      <c r="CU303" s="25"/>
      <c r="CV303" s="25"/>
      <c r="CW303" s="25"/>
    </row>
    <row r="304" spans="1:101" ht="11.25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16"/>
      <c r="P304" s="16"/>
      <c r="Q304" s="46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46"/>
      <c r="AK304" s="25"/>
      <c r="AL304" s="25"/>
      <c r="AM304" s="25"/>
      <c r="AN304" s="25"/>
      <c r="AO304" s="25"/>
      <c r="AP304" s="25"/>
      <c r="AQ304" s="25"/>
      <c r="AR304" s="25"/>
      <c r="AS304" s="46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46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46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46"/>
      <c r="CS304" s="25"/>
      <c r="CT304" s="25"/>
      <c r="CU304" s="25"/>
      <c r="CV304" s="25"/>
      <c r="CW304" s="25"/>
    </row>
    <row r="305" spans="1:101" ht="11.2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16"/>
      <c r="P305" s="16"/>
      <c r="Q305" s="46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46"/>
      <c r="AK305" s="25"/>
      <c r="AL305" s="25"/>
      <c r="AM305" s="25"/>
      <c r="AN305" s="25"/>
      <c r="AO305" s="25"/>
      <c r="AP305" s="25"/>
      <c r="AQ305" s="25"/>
      <c r="AR305" s="25"/>
      <c r="AS305" s="46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46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46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46"/>
      <c r="CS305" s="25"/>
      <c r="CT305" s="25"/>
      <c r="CU305" s="25"/>
      <c r="CV305" s="25"/>
      <c r="CW305" s="25"/>
    </row>
    <row r="306" spans="1:101" ht="11.2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16"/>
      <c r="P306" s="16"/>
      <c r="Q306" s="46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46"/>
      <c r="AK306" s="25"/>
      <c r="AL306" s="25"/>
      <c r="AM306" s="25"/>
      <c r="AN306" s="25"/>
      <c r="AO306" s="25"/>
      <c r="AP306" s="25"/>
      <c r="AQ306" s="25"/>
      <c r="AR306" s="25"/>
      <c r="AS306" s="46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46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46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46"/>
      <c r="CS306" s="25"/>
      <c r="CT306" s="25"/>
      <c r="CU306" s="25"/>
      <c r="CV306" s="25"/>
      <c r="CW306" s="25"/>
    </row>
    <row r="307" spans="1:101" ht="11.2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16"/>
      <c r="P307" s="16"/>
      <c r="Q307" s="46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46"/>
      <c r="AK307" s="25"/>
      <c r="AL307" s="25"/>
      <c r="AM307" s="25"/>
      <c r="AN307" s="25"/>
      <c r="AO307" s="25"/>
      <c r="AP307" s="25"/>
      <c r="AQ307" s="25"/>
      <c r="AR307" s="25"/>
      <c r="AS307" s="46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46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46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46"/>
      <c r="CS307" s="25"/>
      <c r="CT307" s="25"/>
      <c r="CU307" s="25"/>
      <c r="CV307" s="25"/>
      <c r="CW307" s="25"/>
    </row>
    <row r="308" spans="1:101" ht="11.2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16"/>
      <c r="P308" s="16"/>
      <c r="Q308" s="46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46"/>
      <c r="AK308" s="25"/>
      <c r="AL308" s="25"/>
      <c r="AM308" s="25"/>
      <c r="AN308" s="25"/>
      <c r="AO308" s="25"/>
      <c r="AP308" s="25"/>
      <c r="AQ308" s="25"/>
      <c r="AR308" s="25"/>
      <c r="AS308" s="46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46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46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46"/>
      <c r="CS308" s="25"/>
      <c r="CT308" s="25"/>
      <c r="CU308" s="25"/>
      <c r="CV308" s="25"/>
      <c r="CW308" s="25"/>
    </row>
    <row r="309" spans="1:101" ht="11.2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16"/>
      <c r="P309" s="16"/>
      <c r="Q309" s="46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46"/>
      <c r="AK309" s="25"/>
      <c r="AL309" s="25"/>
      <c r="AM309" s="25"/>
      <c r="AN309" s="25"/>
      <c r="AO309" s="25"/>
      <c r="AP309" s="25"/>
      <c r="AQ309" s="25"/>
      <c r="AR309" s="25"/>
      <c r="AS309" s="46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46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46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46"/>
      <c r="CS309" s="25"/>
      <c r="CT309" s="25"/>
      <c r="CU309" s="25"/>
      <c r="CV309" s="25"/>
      <c r="CW309" s="25"/>
    </row>
    <row r="310" spans="1:101" ht="11.2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16"/>
      <c r="P310" s="16"/>
      <c r="Q310" s="46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46"/>
      <c r="AK310" s="25"/>
      <c r="AL310" s="25"/>
      <c r="AM310" s="25"/>
      <c r="AN310" s="25"/>
      <c r="AO310" s="25"/>
      <c r="AP310" s="25"/>
      <c r="AQ310" s="25"/>
      <c r="AR310" s="25"/>
      <c r="AS310" s="46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46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46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46"/>
      <c r="CS310" s="25"/>
      <c r="CT310" s="25"/>
      <c r="CU310" s="25"/>
      <c r="CV310" s="25"/>
      <c r="CW310" s="25"/>
    </row>
    <row r="311" spans="1:101" ht="11.2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16"/>
      <c r="P311" s="16"/>
      <c r="Q311" s="46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46"/>
      <c r="AK311" s="25"/>
      <c r="AL311" s="25"/>
      <c r="AM311" s="25"/>
      <c r="AN311" s="25"/>
      <c r="AO311" s="25"/>
      <c r="AP311" s="25"/>
      <c r="AQ311" s="25"/>
      <c r="AR311" s="25"/>
      <c r="AS311" s="46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46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46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46"/>
      <c r="CS311" s="25"/>
      <c r="CT311" s="25"/>
      <c r="CU311" s="25"/>
      <c r="CV311" s="25"/>
      <c r="CW311" s="25"/>
    </row>
    <row r="312" spans="1:101" ht="11.2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16"/>
      <c r="P312" s="16"/>
      <c r="Q312" s="46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46"/>
      <c r="AK312" s="25"/>
      <c r="AL312" s="25"/>
      <c r="AM312" s="25"/>
      <c r="AN312" s="25"/>
      <c r="AO312" s="25"/>
      <c r="AP312" s="25"/>
      <c r="AQ312" s="25"/>
      <c r="AR312" s="25"/>
      <c r="AS312" s="46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46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46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46"/>
      <c r="CS312" s="25"/>
      <c r="CT312" s="25"/>
      <c r="CU312" s="25"/>
      <c r="CV312" s="25"/>
      <c r="CW312" s="25"/>
    </row>
    <row r="313" spans="1:101" ht="11.2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16"/>
      <c r="P313" s="16"/>
      <c r="Q313" s="46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46"/>
      <c r="AK313" s="25"/>
      <c r="AL313" s="25"/>
      <c r="AM313" s="25"/>
      <c r="AN313" s="25"/>
      <c r="AO313" s="25"/>
      <c r="AP313" s="25"/>
      <c r="AQ313" s="25"/>
      <c r="AR313" s="25"/>
      <c r="AS313" s="46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46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46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46"/>
      <c r="CS313" s="25"/>
      <c r="CT313" s="25"/>
      <c r="CU313" s="25"/>
      <c r="CV313" s="25"/>
      <c r="CW313" s="25"/>
    </row>
    <row r="314" spans="1:101" ht="11.2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16"/>
      <c r="P314" s="16"/>
      <c r="Q314" s="46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46"/>
      <c r="AK314" s="25"/>
      <c r="AL314" s="25"/>
      <c r="AM314" s="25"/>
      <c r="AN314" s="25"/>
      <c r="AO314" s="25"/>
      <c r="AP314" s="25"/>
      <c r="AQ314" s="25"/>
      <c r="AR314" s="25"/>
      <c r="AS314" s="46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46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46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46"/>
      <c r="CS314" s="25"/>
      <c r="CT314" s="25"/>
      <c r="CU314" s="25"/>
      <c r="CV314" s="25"/>
      <c r="CW314" s="25"/>
    </row>
    <row r="315" spans="1:101" ht="11.2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16"/>
      <c r="P315" s="16"/>
      <c r="Q315" s="46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46"/>
      <c r="AK315" s="25"/>
      <c r="AL315" s="25"/>
      <c r="AM315" s="25"/>
      <c r="AN315" s="25"/>
      <c r="AO315" s="25"/>
      <c r="AP315" s="25"/>
      <c r="AQ315" s="25"/>
      <c r="AR315" s="25"/>
      <c r="AS315" s="46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46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46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46"/>
      <c r="CS315" s="25"/>
      <c r="CT315" s="25"/>
      <c r="CU315" s="25"/>
      <c r="CV315" s="25"/>
      <c r="CW315" s="25"/>
    </row>
    <row r="316" spans="1:101" ht="11.2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16"/>
      <c r="P316" s="16"/>
      <c r="Q316" s="46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46"/>
      <c r="AK316" s="25"/>
      <c r="AL316" s="25"/>
      <c r="AM316" s="25"/>
      <c r="AN316" s="25"/>
      <c r="AO316" s="25"/>
      <c r="AP316" s="25"/>
      <c r="AQ316" s="25"/>
      <c r="AR316" s="25"/>
      <c r="AS316" s="46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46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46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46"/>
      <c r="CS316" s="25"/>
      <c r="CT316" s="25"/>
      <c r="CU316" s="25"/>
      <c r="CV316" s="25"/>
      <c r="CW316" s="25"/>
    </row>
    <row r="317" spans="1:101" ht="11.2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16"/>
      <c r="P317" s="16"/>
      <c r="Q317" s="46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46"/>
      <c r="AK317" s="25"/>
      <c r="AL317" s="25"/>
      <c r="AM317" s="25"/>
      <c r="AN317" s="25"/>
      <c r="AO317" s="25"/>
      <c r="AP317" s="25"/>
      <c r="AQ317" s="25"/>
      <c r="AR317" s="25"/>
      <c r="AS317" s="46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46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46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46"/>
      <c r="CS317" s="25"/>
      <c r="CT317" s="25"/>
      <c r="CU317" s="25"/>
      <c r="CV317" s="25"/>
      <c r="CW317" s="25"/>
    </row>
    <row r="318" spans="1:101" ht="11.2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16"/>
      <c r="P318" s="16"/>
      <c r="Q318" s="46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46"/>
      <c r="AK318" s="25"/>
      <c r="AL318" s="25"/>
      <c r="AM318" s="25"/>
      <c r="AN318" s="25"/>
      <c r="AO318" s="25"/>
      <c r="AP318" s="25"/>
      <c r="AQ318" s="25"/>
      <c r="AR318" s="25"/>
      <c r="AS318" s="46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46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46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46"/>
      <c r="CS318" s="25"/>
      <c r="CT318" s="25"/>
      <c r="CU318" s="25"/>
      <c r="CV318" s="25"/>
      <c r="CW318" s="25"/>
    </row>
    <row r="319" spans="1:101" ht="11.2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16"/>
      <c r="P319" s="16"/>
      <c r="Q319" s="46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46"/>
      <c r="AK319" s="25"/>
      <c r="AL319" s="25"/>
      <c r="AM319" s="25"/>
      <c r="AN319" s="25"/>
      <c r="AO319" s="25"/>
      <c r="AP319" s="25"/>
      <c r="AQ319" s="25"/>
      <c r="AR319" s="25"/>
      <c r="AS319" s="46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46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46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46"/>
      <c r="CS319" s="25"/>
      <c r="CT319" s="25"/>
      <c r="CU319" s="25"/>
      <c r="CV319" s="25"/>
      <c r="CW319" s="25"/>
    </row>
    <row r="320" spans="1:101" ht="11.2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16"/>
      <c r="P320" s="16"/>
      <c r="Q320" s="46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46"/>
      <c r="AK320" s="25"/>
      <c r="AL320" s="25"/>
      <c r="AM320" s="25"/>
      <c r="AN320" s="25"/>
      <c r="AO320" s="25"/>
      <c r="AP320" s="25"/>
      <c r="AQ320" s="25"/>
      <c r="AR320" s="25"/>
      <c r="AS320" s="46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46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46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46"/>
      <c r="CS320" s="25"/>
      <c r="CT320" s="25"/>
      <c r="CU320" s="25"/>
      <c r="CV320" s="25"/>
      <c r="CW320" s="25"/>
    </row>
    <row r="321" spans="1:101" ht="11.2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16"/>
      <c r="P321" s="16"/>
      <c r="Q321" s="46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46"/>
      <c r="AK321" s="25"/>
      <c r="AL321" s="25"/>
      <c r="AM321" s="25"/>
      <c r="AN321" s="25"/>
      <c r="AO321" s="25"/>
      <c r="AP321" s="25"/>
      <c r="AQ321" s="25"/>
      <c r="AR321" s="25"/>
      <c r="AS321" s="46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46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46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46"/>
      <c r="CS321" s="25"/>
      <c r="CT321" s="25"/>
      <c r="CU321" s="25"/>
      <c r="CV321" s="25"/>
      <c r="CW321" s="25"/>
    </row>
    <row r="322" spans="1:101" ht="11.2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16"/>
      <c r="P322" s="16"/>
      <c r="Q322" s="46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46"/>
      <c r="AK322" s="25"/>
      <c r="AL322" s="25"/>
      <c r="AM322" s="25"/>
      <c r="AN322" s="25"/>
      <c r="AO322" s="25"/>
      <c r="AP322" s="25"/>
      <c r="AQ322" s="25"/>
      <c r="AR322" s="25"/>
      <c r="AS322" s="46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46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46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46"/>
      <c r="CS322" s="25"/>
      <c r="CT322" s="25"/>
      <c r="CU322" s="25"/>
      <c r="CV322" s="25"/>
      <c r="CW322" s="25"/>
    </row>
    <row r="323" spans="1:101" ht="11.2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16"/>
      <c r="P323" s="16"/>
      <c r="Q323" s="46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46"/>
      <c r="AK323" s="25"/>
      <c r="AL323" s="25"/>
      <c r="AM323" s="25"/>
      <c r="AN323" s="25"/>
      <c r="AO323" s="25"/>
      <c r="AP323" s="25"/>
      <c r="AQ323" s="25"/>
      <c r="AR323" s="25"/>
      <c r="AS323" s="46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46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46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46"/>
      <c r="CS323" s="25"/>
      <c r="CT323" s="25"/>
      <c r="CU323" s="25"/>
      <c r="CV323" s="25"/>
      <c r="CW323" s="25"/>
    </row>
    <row r="324" spans="1:101" ht="11.2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16"/>
      <c r="P324" s="16"/>
      <c r="Q324" s="46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46"/>
      <c r="AK324" s="25"/>
      <c r="AL324" s="25"/>
      <c r="AM324" s="25"/>
      <c r="AN324" s="25"/>
      <c r="AO324" s="25"/>
      <c r="AP324" s="25"/>
      <c r="AQ324" s="25"/>
      <c r="AR324" s="25"/>
      <c r="AS324" s="46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46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46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46"/>
      <c r="CS324" s="25"/>
      <c r="CT324" s="25"/>
      <c r="CU324" s="25"/>
      <c r="CV324" s="25"/>
      <c r="CW324" s="25"/>
    </row>
    <row r="325" spans="1:101" ht="11.2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16"/>
      <c r="P325" s="16"/>
      <c r="Q325" s="46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46"/>
      <c r="AK325" s="25"/>
      <c r="AL325" s="25"/>
      <c r="AM325" s="25"/>
      <c r="AN325" s="25"/>
      <c r="AO325" s="25"/>
      <c r="AP325" s="25"/>
      <c r="AQ325" s="25"/>
      <c r="AR325" s="25"/>
      <c r="AS325" s="46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46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46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46"/>
      <c r="CS325" s="25"/>
      <c r="CT325" s="25"/>
      <c r="CU325" s="25"/>
      <c r="CV325" s="25"/>
      <c r="CW325" s="25"/>
    </row>
    <row r="326" spans="1:101" ht="11.2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16"/>
      <c r="P326" s="16"/>
      <c r="Q326" s="46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46"/>
      <c r="AK326" s="25"/>
      <c r="AL326" s="25"/>
      <c r="AM326" s="25"/>
      <c r="AN326" s="25"/>
      <c r="AO326" s="25"/>
      <c r="AP326" s="25"/>
      <c r="AQ326" s="25"/>
      <c r="AR326" s="25"/>
      <c r="AS326" s="46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46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46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46"/>
      <c r="CS326" s="25"/>
      <c r="CT326" s="25"/>
      <c r="CU326" s="25"/>
      <c r="CV326" s="25"/>
      <c r="CW326" s="25"/>
    </row>
    <row r="327" spans="1:101" ht="11.2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16"/>
      <c r="P327" s="16"/>
      <c r="Q327" s="46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46"/>
      <c r="AK327" s="25"/>
      <c r="AL327" s="25"/>
      <c r="AM327" s="25"/>
      <c r="AN327" s="25"/>
      <c r="AO327" s="25"/>
      <c r="AP327" s="25"/>
      <c r="AQ327" s="25"/>
      <c r="AR327" s="25"/>
      <c r="AS327" s="46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46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46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46"/>
      <c r="CS327" s="25"/>
      <c r="CT327" s="25"/>
      <c r="CU327" s="25"/>
      <c r="CV327" s="25"/>
      <c r="CW327" s="25"/>
    </row>
    <row r="328" spans="1:101" ht="11.2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16"/>
      <c r="P328" s="16"/>
      <c r="Q328" s="46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46"/>
      <c r="AK328" s="25"/>
      <c r="AL328" s="25"/>
      <c r="AM328" s="25"/>
      <c r="AN328" s="25"/>
      <c r="AO328" s="25"/>
      <c r="AP328" s="25"/>
      <c r="AQ328" s="25"/>
      <c r="AR328" s="25"/>
      <c r="AS328" s="46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46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46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46"/>
      <c r="CS328" s="25"/>
      <c r="CT328" s="25"/>
      <c r="CU328" s="25"/>
      <c r="CV328" s="25"/>
      <c r="CW328" s="25"/>
    </row>
    <row r="329" spans="1:101" ht="11.2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16"/>
      <c r="P329" s="16"/>
      <c r="Q329" s="46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46"/>
      <c r="AK329" s="25"/>
      <c r="AL329" s="25"/>
      <c r="AM329" s="25"/>
      <c r="AN329" s="25"/>
      <c r="AO329" s="25"/>
      <c r="AP329" s="25"/>
      <c r="AQ329" s="25"/>
      <c r="AR329" s="25"/>
      <c r="AS329" s="46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46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46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46"/>
      <c r="CS329" s="25"/>
      <c r="CT329" s="25"/>
      <c r="CU329" s="25"/>
      <c r="CV329" s="25"/>
      <c r="CW329" s="25"/>
    </row>
    <row r="330" spans="1:101" ht="11.2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16"/>
      <c r="P330" s="16"/>
      <c r="Q330" s="46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46"/>
      <c r="AK330" s="25"/>
      <c r="AL330" s="25"/>
      <c r="AM330" s="25"/>
      <c r="AN330" s="25"/>
      <c r="AO330" s="25"/>
      <c r="AP330" s="25"/>
      <c r="AQ330" s="25"/>
      <c r="AR330" s="25"/>
      <c r="AS330" s="46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46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46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46"/>
      <c r="CS330" s="25"/>
      <c r="CT330" s="25"/>
      <c r="CU330" s="25"/>
      <c r="CV330" s="25"/>
      <c r="CW330" s="25"/>
    </row>
    <row r="331" spans="1:101" ht="11.2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16"/>
      <c r="P331" s="16"/>
      <c r="Q331" s="46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46"/>
      <c r="AK331" s="25"/>
      <c r="AL331" s="25"/>
      <c r="AM331" s="25"/>
      <c r="AN331" s="25"/>
      <c r="AO331" s="25"/>
      <c r="AP331" s="25"/>
      <c r="AQ331" s="25"/>
      <c r="AR331" s="25"/>
      <c r="AS331" s="46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46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46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46"/>
      <c r="CS331" s="25"/>
      <c r="CT331" s="25"/>
      <c r="CU331" s="25"/>
      <c r="CV331" s="25"/>
      <c r="CW331" s="25"/>
    </row>
    <row r="332" spans="1:101" ht="11.2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16"/>
      <c r="P332" s="16"/>
      <c r="Q332" s="46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46"/>
      <c r="AK332" s="25"/>
      <c r="AL332" s="25"/>
      <c r="AM332" s="25"/>
      <c r="AN332" s="25"/>
      <c r="AO332" s="25"/>
      <c r="AP332" s="25"/>
      <c r="AQ332" s="25"/>
      <c r="AR332" s="25"/>
      <c r="AS332" s="46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46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46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46"/>
      <c r="CS332" s="25"/>
      <c r="CT332" s="25"/>
      <c r="CU332" s="25"/>
      <c r="CV332" s="25"/>
      <c r="CW332" s="25"/>
    </row>
    <row r="333" spans="1:101" ht="11.2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16"/>
      <c r="P333" s="16"/>
      <c r="Q333" s="46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46"/>
      <c r="AK333" s="25"/>
      <c r="AL333" s="25"/>
      <c r="AM333" s="25"/>
      <c r="AN333" s="25"/>
      <c r="AO333" s="25"/>
      <c r="AP333" s="25"/>
      <c r="AQ333" s="25"/>
      <c r="AR333" s="25"/>
      <c r="AS333" s="46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46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46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46"/>
      <c r="CS333" s="25"/>
      <c r="CT333" s="25"/>
      <c r="CU333" s="25"/>
      <c r="CV333" s="25"/>
      <c r="CW333" s="25"/>
    </row>
    <row r="334" spans="1:101" ht="11.2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16"/>
      <c r="P334" s="16"/>
      <c r="Q334" s="46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46"/>
      <c r="AK334" s="25"/>
      <c r="AL334" s="25"/>
      <c r="AM334" s="25"/>
      <c r="AN334" s="25"/>
      <c r="AO334" s="25"/>
      <c r="AP334" s="25"/>
      <c r="AQ334" s="25"/>
      <c r="AR334" s="25"/>
      <c r="AS334" s="46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46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46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46"/>
      <c r="CS334" s="25"/>
      <c r="CT334" s="25"/>
      <c r="CU334" s="25"/>
      <c r="CV334" s="25"/>
      <c r="CW334" s="25"/>
    </row>
    <row r="335" spans="1:101" ht="11.2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16"/>
      <c r="P335" s="16"/>
      <c r="Q335" s="46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46"/>
      <c r="AK335" s="25"/>
      <c r="AL335" s="25"/>
      <c r="AM335" s="25"/>
      <c r="AN335" s="25"/>
      <c r="AO335" s="25"/>
      <c r="AP335" s="25"/>
      <c r="AQ335" s="25"/>
      <c r="AR335" s="25"/>
      <c r="AS335" s="46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46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46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46"/>
      <c r="CS335" s="25"/>
      <c r="CT335" s="25"/>
      <c r="CU335" s="25"/>
      <c r="CV335" s="25"/>
      <c r="CW335" s="25"/>
    </row>
    <row r="336" spans="1:101" ht="11.2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16"/>
      <c r="P336" s="16"/>
      <c r="Q336" s="46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46"/>
      <c r="AK336" s="25"/>
      <c r="AL336" s="25"/>
      <c r="AM336" s="25"/>
      <c r="AN336" s="25"/>
      <c r="AO336" s="25"/>
      <c r="AP336" s="25"/>
      <c r="AQ336" s="25"/>
      <c r="AR336" s="25"/>
      <c r="AS336" s="46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46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46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46"/>
      <c r="CS336" s="25"/>
      <c r="CT336" s="25"/>
      <c r="CU336" s="25"/>
      <c r="CV336" s="25"/>
      <c r="CW336" s="25"/>
    </row>
    <row r="337" spans="1:101" ht="11.2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16"/>
      <c r="P337" s="16"/>
      <c r="Q337" s="46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46"/>
      <c r="AK337" s="25"/>
      <c r="AL337" s="25"/>
      <c r="AM337" s="25"/>
      <c r="AN337" s="25"/>
      <c r="AO337" s="25"/>
      <c r="AP337" s="25"/>
      <c r="AQ337" s="25"/>
      <c r="AR337" s="25"/>
      <c r="AS337" s="46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46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46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46"/>
      <c r="CS337" s="25"/>
      <c r="CT337" s="25"/>
      <c r="CU337" s="25"/>
      <c r="CV337" s="25"/>
      <c r="CW337" s="25"/>
    </row>
    <row r="338" spans="1:101" ht="11.2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16"/>
      <c r="P338" s="16"/>
      <c r="Q338" s="46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46"/>
      <c r="AK338" s="25"/>
      <c r="AL338" s="25"/>
      <c r="AM338" s="25"/>
      <c r="AN338" s="25"/>
      <c r="AO338" s="25"/>
      <c r="AP338" s="25"/>
      <c r="AQ338" s="25"/>
      <c r="AR338" s="25"/>
      <c r="AS338" s="46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46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46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46"/>
      <c r="CS338" s="25"/>
      <c r="CT338" s="25"/>
      <c r="CU338" s="25"/>
      <c r="CV338" s="25"/>
      <c r="CW338" s="25"/>
    </row>
    <row r="339" spans="1:101" ht="11.2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16"/>
      <c r="P339" s="16"/>
      <c r="Q339" s="46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46"/>
      <c r="AK339" s="25"/>
      <c r="AL339" s="25"/>
      <c r="AM339" s="25"/>
      <c r="AN339" s="25"/>
      <c r="AO339" s="25"/>
      <c r="AP339" s="25"/>
      <c r="AQ339" s="25"/>
      <c r="AR339" s="25"/>
      <c r="AS339" s="46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46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46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46"/>
      <c r="CS339" s="25"/>
      <c r="CT339" s="25"/>
      <c r="CU339" s="25"/>
      <c r="CV339" s="25"/>
      <c r="CW339" s="25"/>
    </row>
    <row r="340" spans="1:101" ht="11.2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16"/>
      <c r="P340" s="16"/>
      <c r="Q340" s="46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46"/>
      <c r="AK340" s="25"/>
      <c r="AL340" s="25"/>
      <c r="AM340" s="25"/>
      <c r="AN340" s="25"/>
      <c r="AO340" s="25"/>
      <c r="AP340" s="25"/>
      <c r="AQ340" s="25"/>
      <c r="AR340" s="25"/>
      <c r="AS340" s="46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46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46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46"/>
      <c r="CS340" s="25"/>
      <c r="CT340" s="25"/>
      <c r="CU340" s="25"/>
      <c r="CV340" s="25"/>
      <c r="CW340" s="25"/>
    </row>
    <row r="341" spans="1:101" ht="11.2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16"/>
      <c r="P341" s="16"/>
      <c r="Q341" s="46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46"/>
      <c r="AK341" s="25"/>
      <c r="AL341" s="25"/>
      <c r="AM341" s="25"/>
      <c r="AN341" s="25"/>
      <c r="AO341" s="25"/>
      <c r="AP341" s="25"/>
      <c r="AQ341" s="25"/>
      <c r="AR341" s="25"/>
      <c r="AS341" s="46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46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46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46"/>
      <c r="CS341" s="25"/>
      <c r="CT341" s="25"/>
      <c r="CU341" s="25"/>
      <c r="CV341" s="25"/>
      <c r="CW341" s="25"/>
    </row>
    <row r="342" spans="1:101" ht="11.2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16"/>
      <c r="P342" s="16"/>
      <c r="Q342" s="46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46"/>
      <c r="AK342" s="25"/>
      <c r="AL342" s="25"/>
      <c r="AM342" s="25"/>
      <c r="AN342" s="25"/>
      <c r="AO342" s="25"/>
      <c r="AP342" s="25"/>
      <c r="AQ342" s="25"/>
      <c r="AR342" s="25"/>
      <c r="AS342" s="46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46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46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46"/>
      <c r="CS342" s="25"/>
      <c r="CT342" s="25"/>
      <c r="CU342" s="25"/>
      <c r="CV342" s="25"/>
      <c r="CW342" s="25"/>
    </row>
    <row r="343" spans="1:101" ht="11.2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16"/>
      <c r="P343" s="16"/>
      <c r="Q343" s="46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46"/>
      <c r="AK343" s="25"/>
      <c r="AL343" s="25"/>
      <c r="AM343" s="25"/>
      <c r="AN343" s="25"/>
      <c r="AO343" s="25"/>
      <c r="AP343" s="25"/>
      <c r="AQ343" s="25"/>
      <c r="AR343" s="25"/>
      <c r="AS343" s="46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46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46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46"/>
      <c r="CS343" s="25"/>
      <c r="CT343" s="25"/>
      <c r="CU343" s="25"/>
      <c r="CV343" s="25"/>
      <c r="CW343" s="25"/>
    </row>
    <row r="344" spans="1:101" ht="11.2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16"/>
      <c r="P344" s="16"/>
      <c r="Q344" s="46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46"/>
      <c r="AK344" s="25"/>
      <c r="AL344" s="25"/>
      <c r="AM344" s="25"/>
      <c r="AN344" s="25"/>
      <c r="AO344" s="25"/>
      <c r="AP344" s="25"/>
      <c r="AQ344" s="25"/>
      <c r="AR344" s="25"/>
      <c r="AS344" s="46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46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46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46"/>
      <c r="CS344" s="25"/>
      <c r="CT344" s="25"/>
      <c r="CU344" s="25"/>
      <c r="CV344" s="25"/>
      <c r="CW344" s="25"/>
    </row>
    <row r="345" spans="1:101" ht="11.2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16"/>
      <c r="P345" s="16"/>
      <c r="Q345" s="46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46"/>
      <c r="AK345" s="25"/>
      <c r="AL345" s="25"/>
      <c r="AM345" s="25"/>
      <c r="AN345" s="25"/>
      <c r="AO345" s="25"/>
      <c r="AP345" s="25"/>
      <c r="AQ345" s="25"/>
      <c r="AR345" s="25"/>
      <c r="AS345" s="46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46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46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46"/>
      <c r="CS345" s="25"/>
      <c r="CT345" s="25"/>
      <c r="CU345" s="25"/>
      <c r="CV345" s="25"/>
      <c r="CW345" s="25"/>
    </row>
    <row r="346" spans="1:101" ht="11.2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16"/>
      <c r="P346" s="16"/>
      <c r="Q346" s="46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46"/>
      <c r="AK346" s="25"/>
      <c r="AL346" s="25"/>
      <c r="AM346" s="25"/>
      <c r="AN346" s="25"/>
      <c r="AO346" s="25"/>
      <c r="AP346" s="25"/>
      <c r="AQ346" s="25"/>
      <c r="AR346" s="25"/>
      <c r="AS346" s="46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46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46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46"/>
      <c r="CS346" s="25"/>
      <c r="CT346" s="25"/>
      <c r="CU346" s="25"/>
      <c r="CV346" s="25"/>
      <c r="CW346" s="25"/>
    </row>
    <row r="347" spans="1:101" ht="11.2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16"/>
      <c r="P347" s="16"/>
      <c r="Q347" s="46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46"/>
      <c r="AK347" s="25"/>
      <c r="AL347" s="25"/>
      <c r="AM347" s="25"/>
      <c r="AN347" s="25"/>
      <c r="AO347" s="25"/>
      <c r="AP347" s="25"/>
      <c r="AQ347" s="25"/>
      <c r="AR347" s="25"/>
      <c r="AS347" s="46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46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46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46"/>
      <c r="CS347" s="25"/>
      <c r="CT347" s="25"/>
      <c r="CU347" s="25"/>
      <c r="CV347" s="25"/>
      <c r="CW347" s="25"/>
    </row>
    <row r="348" spans="1:101" ht="11.2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16"/>
      <c r="P348" s="16"/>
      <c r="Q348" s="46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46"/>
      <c r="AK348" s="25"/>
      <c r="AL348" s="25"/>
      <c r="AM348" s="25"/>
      <c r="AN348" s="25"/>
      <c r="AO348" s="25"/>
      <c r="AP348" s="25"/>
      <c r="AQ348" s="25"/>
      <c r="AR348" s="25"/>
      <c r="AS348" s="46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46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46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46"/>
      <c r="CS348" s="25"/>
      <c r="CT348" s="25"/>
      <c r="CU348" s="25"/>
      <c r="CV348" s="25"/>
      <c r="CW348" s="25"/>
    </row>
    <row r="349" spans="1:101" ht="11.2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16"/>
      <c r="P349" s="16"/>
      <c r="Q349" s="46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46"/>
      <c r="AK349" s="25"/>
      <c r="AL349" s="25"/>
      <c r="AM349" s="25"/>
      <c r="AN349" s="25"/>
      <c r="AO349" s="25"/>
      <c r="AP349" s="25"/>
      <c r="AQ349" s="25"/>
      <c r="AR349" s="25"/>
      <c r="AS349" s="46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46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46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46"/>
      <c r="CS349" s="25"/>
      <c r="CT349" s="25"/>
      <c r="CU349" s="25"/>
      <c r="CV349" s="25"/>
      <c r="CW349" s="25"/>
    </row>
    <row r="350" spans="1:101" ht="11.2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16"/>
      <c r="P350" s="16"/>
      <c r="Q350" s="46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46"/>
      <c r="AK350" s="25"/>
      <c r="AL350" s="25"/>
      <c r="AM350" s="25"/>
      <c r="AN350" s="25"/>
      <c r="AO350" s="25"/>
      <c r="AP350" s="25"/>
      <c r="AQ350" s="25"/>
      <c r="AR350" s="25"/>
      <c r="AS350" s="46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46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46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46"/>
      <c r="CS350" s="25"/>
      <c r="CT350" s="25"/>
      <c r="CU350" s="25"/>
      <c r="CV350" s="25"/>
      <c r="CW350" s="25"/>
    </row>
    <row r="351" spans="1:101" ht="11.2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16"/>
      <c r="P351" s="16"/>
      <c r="Q351" s="46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46"/>
      <c r="AK351" s="25"/>
      <c r="AL351" s="25"/>
      <c r="AM351" s="25"/>
      <c r="AN351" s="25"/>
      <c r="AO351" s="25"/>
      <c r="AP351" s="25"/>
      <c r="AQ351" s="25"/>
      <c r="AR351" s="25"/>
      <c r="AS351" s="46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46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46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46"/>
      <c r="CS351" s="25"/>
      <c r="CT351" s="25"/>
      <c r="CU351" s="25"/>
      <c r="CV351" s="25"/>
      <c r="CW351" s="25"/>
    </row>
    <row r="352" spans="1:101" ht="11.2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16"/>
      <c r="P352" s="16"/>
      <c r="Q352" s="46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46"/>
      <c r="AK352" s="25"/>
      <c r="AL352" s="25"/>
      <c r="AM352" s="25"/>
      <c r="AN352" s="25"/>
      <c r="AO352" s="25"/>
      <c r="AP352" s="25"/>
      <c r="AQ352" s="25"/>
      <c r="AR352" s="25"/>
      <c r="AS352" s="46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46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46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46"/>
      <c r="CS352" s="25"/>
      <c r="CT352" s="25"/>
      <c r="CU352" s="25"/>
      <c r="CV352" s="25"/>
      <c r="CW352" s="25"/>
    </row>
    <row r="353" spans="1:101" ht="11.2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16"/>
      <c r="P353" s="16"/>
      <c r="Q353" s="46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46"/>
      <c r="AK353" s="25"/>
      <c r="AL353" s="25"/>
      <c r="AM353" s="25"/>
      <c r="AN353" s="25"/>
      <c r="AO353" s="25"/>
      <c r="AP353" s="25"/>
      <c r="AQ353" s="25"/>
      <c r="AR353" s="25"/>
      <c r="AS353" s="46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46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46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46"/>
      <c r="CS353" s="25"/>
      <c r="CT353" s="25"/>
      <c r="CU353" s="25"/>
      <c r="CV353" s="25"/>
      <c r="CW353" s="25"/>
    </row>
    <row r="354" spans="1:101" ht="11.2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16"/>
      <c r="P354" s="16"/>
      <c r="Q354" s="46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46"/>
      <c r="AK354" s="25"/>
      <c r="AL354" s="25"/>
      <c r="AM354" s="25"/>
      <c r="AN354" s="25"/>
      <c r="AO354" s="25"/>
      <c r="AP354" s="25"/>
      <c r="AQ354" s="25"/>
      <c r="AR354" s="25"/>
      <c r="AS354" s="46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46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46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46"/>
      <c r="CS354" s="25"/>
      <c r="CT354" s="25"/>
      <c r="CU354" s="25"/>
      <c r="CV354" s="25"/>
      <c r="CW354" s="25"/>
    </row>
    <row r="355" spans="1:101" ht="11.2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16"/>
      <c r="P355" s="16"/>
      <c r="Q355" s="46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46"/>
      <c r="AK355" s="25"/>
      <c r="AL355" s="25"/>
      <c r="AM355" s="25"/>
      <c r="AN355" s="25"/>
      <c r="AO355" s="25"/>
      <c r="AP355" s="25"/>
      <c r="AQ355" s="25"/>
      <c r="AR355" s="25"/>
      <c r="AS355" s="46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46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46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46"/>
      <c r="CS355" s="25"/>
      <c r="CT355" s="25"/>
      <c r="CU355" s="25"/>
      <c r="CV355" s="25"/>
      <c r="CW355" s="25"/>
    </row>
    <row r="356" spans="1:101" ht="11.2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16"/>
      <c r="P356" s="16"/>
      <c r="Q356" s="46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46"/>
      <c r="AK356" s="25"/>
      <c r="AL356" s="25"/>
      <c r="AM356" s="25"/>
      <c r="AN356" s="25"/>
      <c r="AO356" s="25"/>
      <c r="AP356" s="25"/>
      <c r="AQ356" s="25"/>
      <c r="AR356" s="25"/>
      <c r="AS356" s="46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46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46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46"/>
      <c r="CS356" s="25"/>
      <c r="CT356" s="25"/>
      <c r="CU356" s="25"/>
      <c r="CV356" s="25"/>
      <c r="CW356" s="25"/>
    </row>
    <row r="357" spans="1:101" ht="11.2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16"/>
      <c r="P357" s="16"/>
      <c r="Q357" s="46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46"/>
      <c r="AK357" s="25"/>
      <c r="AL357" s="25"/>
      <c r="AM357" s="25"/>
      <c r="AN357" s="25"/>
      <c r="AO357" s="25"/>
      <c r="AP357" s="25"/>
      <c r="AQ357" s="25"/>
      <c r="AR357" s="25"/>
      <c r="AS357" s="46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46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46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46"/>
      <c r="CS357" s="25"/>
      <c r="CT357" s="25"/>
      <c r="CU357" s="25"/>
      <c r="CV357" s="25"/>
      <c r="CW357" s="25"/>
    </row>
    <row r="358" spans="1:101" ht="11.2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16"/>
      <c r="P358" s="16"/>
      <c r="Q358" s="46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46"/>
      <c r="AK358" s="25"/>
      <c r="AL358" s="25"/>
      <c r="AM358" s="25"/>
      <c r="AN358" s="25"/>
      <c r="AO358" s="25"/>
      <c r="AP358" s="25"/>
      <c r="AQ358" s="25"/>
      <c r="AR358" s="25"/>
      <c r="AS358" s="46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46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46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46"/>
      <c r="CS358" s="25"/>
      <c r="CT358" s="25"/>
      <c r="CU358" s="25"/>
      <c r="CV358" s="25"/>
      <c r="CW358" s="25"/>
    </row>
    <row r="359" spans="1:101" ht="11.2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16"/>
      <c r="P359" s="16"/>
      <c r="Q359" s="46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46"/>
      <c r="AK359" s="25"/>
      <c r="AL359" s="25"/>
      <c r="AM359" s="25"/>
      <c r="AN359" s="25"/>
      <c r="AO359" s="25"/>
      <c r="AP359" s="25"/>
      <c r="AQ359" s="25"/>
      <c r="AR359" s="25"/>
      <c r="AS359" s="46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46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46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46"/>
      <c r="CS359" s="25"/>
      <c r="CT359" s="25"/>
      <c r="CU359" s="25"/>
      <c r="CV359" s="25"/>
      <c r="CW359" s="25"/>
    </row>
    <row r="360" spans="1:101" ht="11.2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16"/>
      <c r="P360" s="16"/>
      <c r="Q360" s="46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46"/>
      <c r="AK360" s="25"/>
      <c r="AL360" s="25"/>
      <c r="AM360" s="25"/>
      <c r="AN360" s="25"/>
      <c r="AO360" s="25"/>
      <c r="AP360" s="25"/>
      <c r="AQ360" s="25"/>
      <c r="AR360" s="25"/>
      <c r="AS360" s="46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46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46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46"/>
      <c r="CS360" s="25"/>
      <c r="CT360" s="25"/>
      <c r="CU360" s="25"/>
      <c r="CV360" s="25"/>
      <c r="CW360" s="25"/>
    </row>
    <row r="361" spans="1:101" ht="11.2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16"/>
      <c r="P361" s="16"/>
      <c r="Q361" s="46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46"/>
      <c r="AK361" s="25"/>
      <c r="AL361" s="25"/>
      <c r="AM361" s="25"/>
      <c r="AN361" s="25"/>
      <c r="AO361" s="25"/>
      <c r="AP361" s="25"/>
      <c r="AQ361" s="25"/>
      <c r="AR361" s="25"/>
      <c r="AS361" s="46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46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46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46"/>
      <c r="CS361" s="25"/>
      <c r="CT361" s="25"/>
      <c r="CU361" s="25"/>
      <c r="CV361" s="25"/>
      <c r="CW361" s="25"/>
    </row>
    <row r="362" spans="1:101" ht="11.2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16"/>
      <c r="P362" s="16"/>
      <c r="Q362" s="46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46"/>
      <c r="AK362" s="25"/>
      <c r="AL362" s="25"/>
      <c r="AM362" s="25"/>
      <c r="AN362" s="25"/>
      <c r="AO362" s="25"/>
      <c r="AP362" s="25"/>
      <c r="AQ362" s="25"/>
      <c r="AR362" s="25"/>
      <c r="AS362" s="46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46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46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46"/>
      <c r="CS362" s="25"/>
      <c r="CT362" s="25"/>
      <c r="CU362" s="25"/>
      <c r="CV362" s="25"/>
      <c r="CW362" s="25"/>
    </row>
    <row r="363" spans="1:101" ht="11.2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16"/>
      <c r="P363" s="16"/>
      <c r="Q363" s="46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46"/>
      <c r="AK363" s="25"/>
      <c r="AL363" s="25"/>
      <c r="AM363" s="25"/>
      <c r="AN363" s="25"/>
      <c r="AO363" s="25"/>
      <c r="AP363" s="25"/>
      <c r="AQ363" s="25"/>
      <c r="AR363" s="25"/>
      <c r="AS363" s="46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46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46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46"/>
      <c r="CS363" s="25"/>
      <c r="CT363" s="25"/>
      <c r="CU363" s="25"/>
      <c r="CV363" s="25"/>
      <c r="CW363" s="25"/>
    </row>
    <row r="364" spans="1:101" ht="11.2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16"/>
      <c r="P364" s="16"/>
      <c r="Q364" s="46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46"/>
      <c r="AK364" s="25"/>
      <c r="AL364" s="25"/>
      <c r="AM364" s="25"/>
      <c r="AN364" s="25"/>
      <c r="AO364" s="25"/>
      <c r="AP364" s="25"/>
      <c r="AQ364" s="25"/>
      <c r="AR364" s="25"/>
      <c r="AS364" s="46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46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46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46"/>
      <c r="CS364" s="25"/>
      <c r="CT364" s="25"/>
      <c r="CU364" s="25"/>
      <c r="CV364" s="25"/>
      <c r="CW364" s="25"/>
    </row>
    <row r="365" spans="1:101" ht="11.2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16"/>
      <c r="P365" s="16"/>
      <c r="Q365" s="46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46"/>
      <c r="AK365" s="25"/>
      <c r="AL365" s="25"/>
      <c r="AM365" s="25"/>
      <c r="AN365" s="25"/>
      <c r="AO365" s="25"/>
      <c r="AP365" s="25"/>
      <c r="AQ365" s="25"/>
      <c r="AR365" s="25"/>
      <c r="AS365" s="46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46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46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46"/>
      <c r="CS365" s="25"/>
      <c r="CT365" s="25"/>
      <c r="CU365" s="25"/>
      <c r="CV365" s="25"/>
      <c r="CW365" s="25"/>
    </row>
    <row r="366" spans="1:101" ht="11.2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16"/>
      <c r="P366" s="16"/>
      <c r="Q366" s="46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46"/>
      <c r="AK366" s="25"/>
      <c r="AL366" s="25"/>
      <c r="AM366" s="25"/>
      <c r="AN366" s="25"/>
      <c r="AO366" s="25"/>
      <c r="AP366" s="25"/>
      <c r="AQ366" s="25"/>
      <c r="AR366" s="25"/>
      <c r="AS366" s="46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46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46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46"/>
      <c r="CS366" s="25"/>
      <c r="CT366" s="25"/>
      <c r="CU366" s="25"/>
      <c r="CV366" s="25"/>
      <c r="CW366" s="25"/>
    </row>
    <row r="367" spans="1:101" ht="11.2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16"/>
      <c r="P367" s="16"/>
      <c r="Q367" s="46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46"/>
      <c r="AK367" s="25"/>
      <c r="AL367" s="25"/>
      <c r="AM367" s="25"/>
      <c r="AN367" s="25"/>
      <c r="AO367" s="25"/>
      <c r="AP367" s="25"/>
      <c r="AQ367" s="25"/>
      <c r="AR367" s="25"/>
      <c r="AS367" s="46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46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46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46"/>
      <c r="CS367" s="25"/>
      <c r="CT367" s="25"/>
      <c r="CU367" s="25"/>
      <c r="CV367" s="25"/>
      <c r="CW367" s="25"/>
    </row>
    <row r="368" spans="1:101" ht="11.2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16"/>
      <c r="P368" s="16"/>
      <c r="Q368" s="46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46"/>
      <c r="AK368" s="25"/>
      <c r="AL368" s="25"/>
      <c r="AM368" s="25"/>
      <c r="AN368" s="25"/>
      <c r="AO368" s="25"/>
      <c r="AP368" s="25"/>
      <c r="AQ368" s="25"/>
      <c r="AR368" s="25"/>
      <c r="AS368" s="46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46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46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46"/>
      <c r="CS368" s="25"/>
      <c r="CT368" s="25"/>
      <c r="CU368" s="25"/>
      <c r="CV368" s="25"/>
      <c r="CW368" s="25"/>
    </row>
    <row r="369" spans="1:101" ht="11.2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16"/>
      <c r="P369" s="16"/>
      <c r="Q369" s="46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46"/>
      <c r="AK369" s="25"/>
      <c r="AL369" s="25"/>
      <c r="AM369" s="25"/>
      <c r="AN369" s="25"/>
      <c r="AO369" s="25"/>
      <c r="AP369" s="25"/>
      <c r="AQ369" s="25"/>
      <c r="AR369" s="25"/>
      <c r="AS369" s="46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46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46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46"/>
      <c r="CS369" s="25"/>
      <c r="CT369" s="25"/>
      <c r="CU369" s="25"/>
      <c r="CV369" s="25"/>
      <c r="CW369" s="25"/>
    </row>
    <row r="370" spans="1:101" ht="11.2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16"/>
      <c r="P370" s="16"/>
      <c r="Q370" s="46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46"/>
      <c r="AK370" s="25"/>
      <c r="AL370" s="25"/>
      <c r="AM370" s="25"/>
      <c r="AN370" s="25"/>
      <c r="AO370" s="25"/>
      <c r="AP370" s="25"/>
      <c r="AQ370" s="25"/>
      <c r="AR370" s="25"/>
      <c r="AS370" s="46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46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46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46"/>
      <c r="CS370" s="25"/>
      <c r="CT370" s="25"/>
      <c r="CU370" s="25"/>
      <c r="CV370" s="25"/>
      <c r="CW370" s="25"/>
    </row>
    <row r="371" spans="1:101" ht="11.2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16"/>
      <c r="P371" s="16"/>
      <c r="Q371" s="46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46"/>
      <c r="AK371" s="25"/>
      <c r="AL371" s="25"/>
      <c r="AM371" s="25"/>
      <c r="AN371" s="25"/>
      <c r="AO371" s="25"/>
      <c r="AP371" s="25"/>
      <c r="AQ371" s="25"/>
      <c r="AR371" s="25"/>
      <c r="AS371" s="46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46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46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46"/>
      <c r="CS371" s="25"/>
      <c r="CT371" s="25"/>
      <c r="CU371" s="25"/>
      <c r="CV371" s="25"/>
      <c r="CW371" s="25"/>
    </row>
    <row r="372" spans="1:101" ht="11.2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16"/>
      <c r="P372" s="16"/>
      <c r="Q372" s="46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46"/>
      <c r="AK372" s="25"/>
      <c r="AL372" s="25"/>
      <c r="AM372" s="25"/>
      <c r="AN372" s="25"/>
      <c r="AO372" s="25"/>
      <c r="AP372" s="25"/>
      <c r="AQ372" s="25"/>
      <c r="AR372" s="25"/>
      <c r="AS372" s="46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46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46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46"/>
      <c r="CS372" s="25"/>
      <c r="CT372" s="25"/>
      <c r="CU372" s="25"/>
      <c r="CV372" s="25"/>
      <c r="CW372" s="25"/>
    </row>
    <row r="373" spans="1:101" ht="11.2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16"/>
      <c r="P373" s="16"/>
      <c r="Q373" s="46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46"/>
      <c r="AK373" s="25"/>
      <c r="AL373" s="25"/>
      <c r="AM373" s="25"/>
      <c r="AN373" s="25"/>
      <c r="AO373" s="25"/>
      <c r="AP373" s="25"/>
      <c r="AQ373" s="25"/>
      <c r="AR373" s="25"/>
      <c r="AS373" s="46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46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46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46"/>
      <c r="CS373" s="25"/>
      <c r="CT373" s="25"/>
      <c r="CU373" s="25"/>
      <c r="CV373" s="25"/>
      <c r="CW373" s="25"/>
    </row>
    <row r="374" spans="1:101" ht="11.2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16"/>
      <c r="P374" s="16"/>
      <c r="Q374" s="46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46"/>
      <c r="AK374" s="25"/>
      <c r="AL374" s="25"/>
      <c r="AM374" s="25"/>
      <c r="AN374" s="25"/>
      <c r="AO374" s="25"/>
      <c r="AP374" s="25"/>
      <c r="AQ374" s="25"/>
      <c r="AR374" s="25"/>
      <c r="AS374" s="46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46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46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46"/>
      <c r="CS374" s="25"/>
      <c r="CT374" s="25"/>
      <c r="CU374" s="25"/>
      <c r="CV374" s="25"/>
      <c r="CW374" s="25"/>
    </row>
    <row r="375" spans="1:101" ht="11.2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16"/>
      <c r="P375" s="16"/>
      <c r="Q375" s="46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46"/>
      <c r="AK375" s="25"/>
      <c r="AL375" s="25"/>
      <c r="AM375" s="25"/>
      <c r="AN375" s="25"/>
      <c r="AO375" s="25"/>
      <c r="AP375" s="25"/>
      <c r="AQ375" s="25"/>
      <c r="AR375" s="25"/>
      <c r="AS375" s="46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46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46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46"/>
      <c r="CS375" s="25"/>
      <c r="CT375" s="25"/>
      <c r="CU375" s="25"/>
      <c r="CV375" s="25"/>
      <c r="CW375" s="25"/>
    </row>
    <row r="376" spans="1:101" ht="11.2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16"/>
      <c r="P376" s="16"/>
      <c r="Q376" s="46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46"/>
      <c r="AK376" s="25"/>
      <c r="AL376" s="25"/>
      <c r="AM376" s="25"/>
      <c r="AN376" s="25"/>
      <c r="AO376" s="25"/>
      <c r="AP376" s="25"/>
      <c r="AQ376" s="25"/>
      <c r="AR376" s="25"/>
      <c r="AS376" s="46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46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46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46"/>
      <c r="CS376" s="25"/>
      <c r="CT376" s="25"/>
      <c r="CU376" s="25"/>
      <c r="CV376" s="25"/>
      <c r="CW376" s="25"/>
    </row>
    <row r="377" spans="1:101" ht="11.2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16"/>
      <c r="P377" s="16"/>
      <c r="Q377" s="46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46"/>
      <c r="AK377" s="25"/>
      <c r="AL377" s="25"/>
      <c r="AM377" s="25"/>
      <c r="AN377" s="25"/>
      <c r="AO377" s="25"/>
      <c r="AP377" s="25"/>
      <c r="AQ377" s="25"/>
      <c r="AR377" s="25"/>
      <c r="AS377" s="46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46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46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46"/>
      <c r="CS377" s="25"/>
      <c r="CT377" s="25"/>
      <c r="CU377" s="25"/>
      <c r="CV377" s="25"/>
      <c r="CW377" s="25"/>
    </row>
    <row r="378" spans="1:101" ht="11.2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16"/>
      <c r="P378" s="16"/>
      <c r="Q378" s="46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46"/>
      <c r="AK378" s="25"/>
      <c r="AL378" s="25"/>
      <c r="AM378" s="25"/>
      <c r="AN378" s="25"/>
      <c r="AO378" s="25"/>
      <c r="AP378" s="25"/>
      <c r="AQ378" s="25"/>
      <c r="AR378" s="25"/>
      <c r="AS378" s="46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46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46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46"/>
      <c r="CS378" s="25"/>
      <c r="CT378" s="25"/>
      <c r="CU378" s="25"/>
      <c r="CV378" s="25"/>
      <c r="CW378" s="25"/>
    </row>
    <row r="379" spans="1:101" ht="11.2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16"/>
      <c r="P379" s="16"/>
      <c r="Q379" s="46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46"/>
      <c r="AK379" s="25"/>
      <c r="AL379" s="25"/>
      <c r="AM379" s="25"/>
      <c r="AN379" s="25"/>
      <c r="AO379" s="25"/>
      <c r="AP379" s="25"/>
      <c r="AQ379" s="25"/>
      <c r="AR379" s="25"/>
      <c r="AS379" s="46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46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46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46"/>
      <c r="CS379" s="25"/>
      <c r="CT379" s="25"/>
      <c r="CU379" s="25"/>
      <c r="CV379" s="25"/>
      <c r="CW379" s="25"/>
    </row>
    <row r="380" spans="1:101" ht="11.2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16"/>
      <c r="P380" s="16"/>
      <c r="Q380" s="46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46"/>
      <c r="AK380" s="25"/>
      <c r="AL380" s="25"/>
      <c r="AM380" s="25"/>
      <c r="AN380" s="25"/>
      <c r="AO380" s="25"/>
      <c r="AP380" s="25"/>
      <c r="AQ380" s="25"/>
      <c r="AR380" s="25"/>
      <c r="AS380" s="46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46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46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46"/>
      <c r="CS380" s="25"/>
      <c r="CT380" s="25"/>
      <c r="CU380" s="25"/>
      <c r="CV380" s="25"/>
      <c r="CW380" s="25"/>
    </row>
    <row r="381" spans="1:101" ht="11.2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16"/>
      <c r="P381" s="16"/>
      <c r="Q381" s="46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46"/>
      <c r="AK381" s="25"/>
      <c r="AL381" s="25"/>
      <c r="AM381" s="25"/>
      <c r="AN381" s="25"/>
      <c r="AO381" s="25"/>
      <c r="AP381" s="25"/>
      <c r="AQ381" s="25"/>
      <c r="AR381" s="25"/>
      <c r="AS381" s="46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46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46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46"/>
      <c r="CS381" s="25"/>
      <c r="CT381" s="25"/>
      <c r="CU381" s="25"/>
      <c r="CV381" s="25"/>
      <c r="CW381" s="25"/>
    </row>
    <row r="382" spans="1:101" ht="11.2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16"/>
      <c r="P382" s="16"/>
      <c r="Q382" s="46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46"/>
      <c r="AK382" s="25"/>
      <c r="AL382" s="25"/>
      <c r="AM382" s="25"/>
      <c r="AN382" s="25"/>
      <c r="AO382" s="25"/>
      <c r="AP382" s="25"/>
      <c r="AQ382" s="25"/>
      <c r="AR382" s="25"/>
      <c r="AS382" s="46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46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46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46"/>
      <c r="CS382" s="25"/>
      <c r="CT382" s="25"/>
      <c r="CU382" s="25"/>
      <c r="CV382" s="25"/>
      <c r="CW382" s="25"/>
    </row>
    <row r="383" spans="1:101" ht="11.2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16"/>
      <c r="P383" s="16"/>
      <c r="Q383" s="46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46"/>
      <c r="AK383" s="25"/>
      <c r="AL383" s="25"/>
      <c r="AM383" s="25"/>
      <c r="AN383" s="25"/>
      <c r="AO383" s="25"/>
      <c r="AP383" s="25"/>
      <c r="AQ383" s="25"/>
      <c r="AR383" s="25"/>
      <c r="AS383" s="46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46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46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46"/>
      <c r="CS383" s="25"/>
      <c r="CT383" s="25"/>
      <c r="CU383" s="25"/>
      <c r="CV383" s="25"/>
      <c r="CW383" s="25"/>
    </row>
    <row r="384" spans="1:101" ht="11.2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16"/>
      <c r="P384" s="16"/>
      <c r="Q384" s="46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46"/>
      <c r="AK384" s="25"/>
      <c r="AL384" s="25"/>
      <c r="AM384" s="25"/>
      <c r="AN384" s="25"/>
      <c r="AO384" s="25"/>
      <c r="AP384" s="25"/>
      <c r="AQ384" s="25"/>
      <c r="AR384" s="25"/>
      <c r="AS384" s="46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46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46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46"/>
      <c r="CS384" s="25"/>
      <c r="CT384" s="25"/>
      <c r="CU384" s="25"/>
      <c r="CV384" s="25"/>
      <c r="CW384" s="25"/>
    </row>
    <row r="385" spans="1:101" ht="11.2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16"/>
      <c r="P385" s="16"/>
      <c r="Q385" s="46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46"/>
      <c r="AK385" s="25"/>
      <c r="AL385" s="25"/>
      <c r="AM385" s="25"/>
      <c r="AN385" s="25"/>
      <c r="AO385" s="25"/>
      <c r="AP385" s="25"/>
      <c r="AQ385" s="25"/>
      <c r="AR385" s="25"/>
      <c r="AS385" s="46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46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46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46"/>
      <c r="CS385" s="25"/>
      <c r="CT385" s="25"/>
      <c r="CU385" s="25"/>
      <c r="CV385" s="25"/>
      <c r="CW385" s="25"/>
    </row>
    <row r="386" spans="1:101" ht="11.2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16"/>
      <c r="P386" s="16"/>
      <c r="Q386" s="46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46"/>
      <c r="AK386" s="25"/>
      <c r="AL386" s="25"/>
      <c r="AM386" s="25"/>
      <c r="AN386" s="25"/>
      <c r="AO386" s="25"/>
      <c r="AP386" s="25"/>
      <c r="AQ386" s="25"/>
      <c r="AR386" s="25"/>
      <c r="AS386" s="46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46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46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46"/>
      <c r="CS386" s="25"/>
      <c r="CT386" s="25"/>
      <c r="CU386" s="25"/>
      <c r="CV386" s="25"/>
      <c r="CW386" s="25"/>
    </row>
    <row r="387" spans="1:101" ht="11.2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16"/>
      <c r="P387" s="16"/>
      <c r="Q387" s="46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46"/>
      <c r="AK387" s="25"/>
      <c r="AL387" s="25"/>
      <c r="AM387" s="25"/>
      <c r="AN387" s="25"/>
      <c r="AO387" s="25"/>
      <c r="AP387" s="25"/>
      <c r="AQ387" s="25"/>
      <c r="AR387" s="25"/>
      <c r="AS387" s="46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46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46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46"/>
      <c r="CS387" s="25"/>
      <c r="CT387" s="25"/>
      <c r="CU387" s="25"/>
      <c r="CV387" s="25"/>
      <c r="CW387" s="25"/>
    </row>
    <row r="388" spans="1:101" ht="11.2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16"/>
      <c r="P388" s="16"/>
      <c r="Q388" s="46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46"/>
      <c r="AK388" s="25"/>
      <c r="AL388" s="25"/>
      <c r="AM388" s="25"/>
      <c r="AN388" s="25"/>
      <c r="AO388" s="25"/>
      <c r="AP388" s="25"/>
      <c r="AQ388" s="25"/>
      <c r="AR388" s="25"/>
      <c r="AS388" s="46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46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46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46"/>
      <c r="CS388" s="25"/>
      <c r="CT388" s="25"/>
      <c r="CU388" s="25"/>
      <c r="CV388" s="25"/>
      <c r="CW388" s="25"/>
    </row>
    <row r="389" spans="1:101" ht="11.2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16"/>
      <c r="P389" s="16"/>
      <c r="Q389" s="46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46"/>
      <c r="AK389" s="25"/>
      <c r="AL389" s="25"/>
      <c r="AM389" s="25"/>
      <c r="AN389" s="25"/>
      <c r="AO389" s="25"/>
      <c r="AP389" s="25"/>
      <c r="AQ389" s="25"/>
      <c r="AR389" s="25"/>
      <c r="AS389" s="46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46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46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46"/>
      <c r="CS389" s="25"/>
      <c r="CT389" s="25"/>
      <c r="CU389" s="25"/>
      <c r="CV389" s="25"/>
      <c r="CW389" s="25"/>
    </row>
    <row r="390" spans="1:101" ht="11.2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16"/>
      <c r="P390" s="16"/>
      <c r="Q390" s="46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46"/>
      <c r="AK390" s="25"/>
      <c r="AL390" s="25"/>
      <c r="AM390" s="25"/>
      <c r="AN390" s="25"/>
      <c r="AO390" s="25"/>
      <c r="AP390" s="25"/>
      <c r="AQ390" s="25"/>
      <c r="AR390" s="25"/>
      <c r="AS390" s="46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46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46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46"/>
      <c r="CS390" s="25"/>
      <c r="CT390" s="25"/>
      <c r="CU390" s="25"/>
      <c r="CV390" s="25"/>
      <c r="CW390" s="25"/>
    </row>
    <row r="391" spans="1:101" ht="11.2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16"/>
      <c r="P391" s="16"/>
      <c r="Q391" s="46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46"/>
      <c r="AK391" s="25"/>
      <c r="AL391" s="25"/>
      <c r="AM391" s="25"/>
      <c r="AN391" s="25"/>
      <c r="AO391" s="25"/>
      <c r="AP391" s="25"/>
      <c r="AQ391" s="25"/>
      <c r="AR391" s="25"/>
      <c r="AS391" s="46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46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46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46"/>
      <c r="CS391" s="25"/>
      <c r="CT391" s="25"/>
      <c r="CU391" s="25"/>
      <c r="CV391" s="25"/>
      <c r="CW391" s="25"/>
    </row>
    <row r="392" spans="1:101" ht="11.2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16"/>
      <c r="P392" s="16"/>
      <c r="Q392" s="46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46"/>
      <c r="AK392" s="25"/>
      <c r="AL392" s="25"/>
      <c r="AM392" s="25"/>
      <c r="AN392" s="25"/>
      <c r="AO392" s="25"/>
      <c r="AP392" s="25"/>
      <c r="AQ392" s="25"/>
      <c r="AR392" s="25"/>
      <c r="AS392" s="46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46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46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46"/>
      <c r="CS392" s="25"/>
      <c r="CT392" s="25"/>
      <c r="CU392" s="25"/>
      <c r="CV392" s="25"/>
      <c r="CW392" s="25"/>
    </row>
    <row r="393" spans="1:101" ht="11.2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16"/>
      <c r="P393" s="16"/>
      <c r="Q393" s="46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46"/>
      <c r="AK393" s="25"/>
      <c r="AL393" s="25"/>
      <c r="AM393" s="25"/>
      <c r="AN393" s="25"/>
      <c r="AO393" s="25"/>
      <c r="AP393" s="25"/>
      <c r="AQ393" s="25"/>
      <c r="AR393" s="25"/>
      <c r="AS393" s="46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46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46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46"/>
      <c r="CS393" s="25"/>
      <c r="CT393" s="25"/>
      <c r="CU393" s="25"/>
      <c r="CV393" s="25"/>
      <c r="CW393" s="25"/>
    </row>
    <row r="394" spans="1:101" ht="11.2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16"/>
      <c r="P394" s="16"/>
      <c r="Q394" s="46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46"/>
      <c r="AK394" s="25"/>
      <c r="AL394" s="25"/>
      <c r="AM394" s="25"/>
      <c r="AN394" s="25"/>
      <c r="AO394" s="25"/>
      <c r="AP394" s="25"/>
      <c r="AQ394" s="25"/>
      <c r="AR394" s="25"/>
      <c r="AS394" s="46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46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46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46"/>
      <c r="CS394" s="25"/>
      <c r="CT394" s="25"/>
      <c r="CU394" s="25"/>
      <c r="CV394" s="25"/>
      <c r="CW394" s="25"/>
    </row>
    <row r="395" spans="1:101" ht="11.2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16"/>
      <c r="P395" s="16"/>
      <c r="Q395" s="46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46"/>
      <c r="AK395" s="25"/>
      <c r="AL395" s="25"/>
      <c r="AM395" s="25"/>
      <c r="AN395" s="25"/>
      <c r="AO395" s="25"/>
      <c r="AP395" s="25"/>
      <c r="AQ395" s="25"/>
      <c r="AR395" s="25"/>
      <c r="AS395" s="46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46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46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46"/>
      <c r="CS395" s="25"/>
      <c r="CT395" s="25"/>
      <c r="CU395" s="25"/>
      <c r="CV395" s="25"/>
      <c r="CW395" s="25"/>
    </row>
    <row r="396" spans="1:101" ht="11.2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16"/>
      <c r="P396" s="16"/>
      <c r="Q396" s="46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46"/>
      <c r="AK396" s="25"/>
      <c r="AL396" s="25"/>
      <c r="AM396" s="25"/>
      <c r="AN396" s="25"/>
      <c r="AO396" s="25"/>
      <c r="AP396" s="25"/>
      <c r="AQ396" s="25"/>
      <c r="AR396" s="25"/>
      <c r="AS396" s="46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46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46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46"/>
      <c r="CS396" s="25"/>
      <c r="CT396" s="25"/>
      <c r="CU396" s="25"/>
      <c r="CV396" s="25"/>
      <c r="CW396" s="25"/>
    </row>
    <row r="397" spans="1:101" ht="11.2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16"/>
      <c r="P397" s="16"/>
      <c r="Q397" s="46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46"/>
      <c r="AK397" s="25"/>
      <c r="AL397" s="25"/>
      <c r="AM397" s="25"/>
      <c r="AN397" s="25"/>
      <c r="AO397" s="25"/>
      <c r="AP397" s="25"/>
      <c r="AQ397" s="25"/>
      <c r="AR397" s="25"/>
      <c r="AS397" s="46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46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46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46"/>
      <c r="CS397" s="25"/>
      <c r="CT397" s="25"/>
      <c r="CU397" s="25"/>
      <c r="CV397" s="25"/>
      <c r="CW397" s="25"/>
    </row>
    <row r="398" spans="1:101" ht="11.2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16"/>
      <c r="P398" s="16"/>
      <c r="Q398" s="46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46"/>
      <c r="AK398" s="25"/>
      <c r="AL398" s="25"/>
      <c r="AM398" s="25"/>
      <c r="AN398" s="25"/>
      <c r="AO398" s="25"/>
      <c r="AP398" s="25"/>
      <c r="AQ398" s="25"/>
      <c r="AR398" s="25"/>
      <c r="AS398" s="46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46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46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46"/>
      <c r="CS398" s="25"/>
      <c r="CT398" s="25"/>
      <c r="CU398" s="25"/>
      <c r="CV398" s="25"/>
      <c r="CW398" s="25"/>
    </row>
    <row r="399" spans="1:101" ht="11.2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16"/>
      <c r="P399" s="16"/>
      <c r="Q399" s="46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46"/>
      <c r="AK399" s="25"/>
      <c r="AL399" s="25"/>
      <c r="AM399" s="25"/>
      <c r="AN399" s="25"/>
      <c r="AO399" s="25"/>
      <c r="AP399" s="25"/>
      <c r="AQ399" s="25"/>
      <c r="AR399" s="25"/>
      <c r="AS399" s="46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46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46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46"/>
      <c r="CS399" s="25"/>
      <c r="CT399" s="25"/>
      <c r="CU399" s="25"/>
      <c r="CV399" s="25"/>
      <c r="CW399" s="25"/>
    </row>
    <row r="400" spans="1:101" ht="11.2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16"/>
      <c r="P400" s="16"/>
      <c r="Q400" s="46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46"/>
      <c r="AK400" s="25"/>
      <c r="AL400" s="25"/>
      <c r="AM400" s="25"/>
      <c r="AN400" s="25"/>
      <c r="AO400" s="25"/>
      <c r="AP400" s="25"/>
      <c r="AQ400" s="25"/>
      <c r="AR400" s="25"/>
      <c r="AS400" s="46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46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46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46"/>
      <c r="CS400" s="25"/>
      <c r="CT400" s="25"/>
      <c r="CU400" s="25"/>
      <c r="CV400" s="25"/>
      <c r="CW400" s="25"/>
    </row>
    <row r="401" spans="1:101" ht="11.2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16"/>
      <c r="P401" s="16"/>
      <c r="Q401" s="46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46"/>
      <c r="AK401" s="25"/>
      <c r="AL401" s="25"/>
      <c r="AM401" s="25"/>
      <c r="AN401" s="25"/>
      <c r="AO401" s="25"/>
      <c r="AP401" s="25"/>
      <c r="AQ401" s="25"/>
      <c r="AR401" s="25"/>
      <c r="AS401" s="46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46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46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46"/>
      <c r="CS401" s="25"/>
      <c r="CT401" s="25"/>
      <c r="CU401" s="25"/>
      <c r="CV401" s="25"/>
      <c r="CW401" s="25"/>
    </row>
    <row r="402" spans="1:101" ht="11.2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16"/>
      <c r="P402" s="16"/>
      <c r="Q402" s="46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46"/>
      <c r="AK402" s="25"/>
      <c r="AL402" s="25"/>
      <c r="AM402" s="25"/>
      <c r="AN402" s="25"/>
      <c r="AO402" s="25"/>
      <c r="AP402" s="25"/>
      <c r="AQ402" s="25"/>
      <c r="AR402" s="25"/>
      <c r="AS402" s="46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46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46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46"/>
      <c r="CS402" s="25"/>
      <c r="CT402" s="25"/>
      <c r="CU402" s="25"/>
      <c r="CV402" s="25"/>
      <c r="CW402" s="25"/>
    </row>
    <row r="403" spans="1:101" ht="11.2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16"/>
      <c r="P403" s="16"/>
      <c r="Q403" s="46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46"/>
      <c r="AK403" s="25"/>
      <c r="AL403" s="25"/>
      <c r="AM403" s="25"/>
      <c r="AN403" s="25"/>
      <c r="AO403" s="25"/>
      <c r="AP403" s="25"/>
      <c r="AQ403" s="25"/>
      <c r="AR403" s="25"/>
      <c r="AS403" s="46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46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46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46"/>
      <c r="CS403" s="25"/>
      <c r="CT403" s="25"/>
      <c r="CU403" s="25"/>
      <c r="CV403" s="25"/>
      <c r="CW403" s="25"/>
    </row>
    <row r="404" spans="1:101" ht="11.2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16"/>
      <c r="P404" s="16"/>
      <c r="Q404" s="46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46"/>
      <c r="AK404" s="25"/>
      <c r="AL404" s="25"/>
      <c r="AM404" s="25"/>
      <c r="AN404" s="25"/>
      <c r="AO404" s="25"/>
      <c r="AP404" s="25"/>
      <c r="AQ404" s="25"/>
      <c r="AR404" s="25"/>
      <c r="AS404" s="46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46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46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46"/>
      <c r="CS404" s="25"/>
      <c r="CT404" s="25"/>
      <c r="CU404" s="25"/>
      <c r="CV404" s="25"/>
      <c r="CW404" s="25"/>
    </row>
    <row r="405" spans="1:101" ht="11.2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16"/>
      <c r="P405" s="16"/>
      <c r="Q405" s="46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46"/>
      <c r="AK405" s="25"/>
      <c r="AL405" s="25"/>
      <c r="AM405" s="25"/>
      <c r="AN405" s="25"/>
      <c r="AO405" s="25"/>
      <c r="AP405" s="25"/>
      <c r="AQ405" s="25"/>
      <c r="AR405" s="25"/>
      <c r="AS405" s="46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46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46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46"/>
      <c r="CS405" s="25"/>
      <c r="CT405" s="25"/>
      <c r="CU405" s="25"/>
      <c r="CV405" s="25"/>
      <c r="CW405" s="25"/>
    </row>
    <row r="406" spans="1:101" ht="11.2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16"/>
      <c r="P406" s="16"/>
      <c r="Q406" s="46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46"/>
      <c r="AK406" s="25"/>
      <c r="AL406" s="25"/>
      <c r="AM406" s="25"/>
      <c r="AN406" s="25"/>
      <c r="AO406" s="25"/>
      <c r="AP406" s="25"/>
      <c r="AQ406" s="25"/>
      <c r="AR406" s="25"/>
      <c r="AS406" s="46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46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46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46"/>
      <c r="CS406" s="25"/>
      <c r="CT406" s="25"/>
      <c r="CU406" s="25"/>
      <c r="CV406" s="25"/>
      <c r="CW406" s="25"/>
    </row>
    <row r="407" spans="1:101" ht="11.2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16"/>
      <c r="P407" s="16"/>
      <c r="Q407" s="46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46"/>
      <c r="AK407" s="25"/>
      <c r="AL407" s="25"/>
      <c r="AM407" s="25"/>
      <c r="AN407" s="25"/>
      <c r="AO407" s="25"/>
      <c r="AP407" s="25"/>
      <c r="AQ407" s="25"/>
      <c r="AR407" s="25"/>
      <c r="AS407" s="46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46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46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46"/>
      <c r="CS407" s="25"/>
      <c r="CT407" s="25"/>
      <c r="CU407" s="25"/>
      <c r="CV407" s="25"/>
      <c r="CW407" s="25"/>
    </row>
    <row r="408" spans="1:101" ht="11.2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16"/>
      <c r="P408" s="16"/>
      <c r="Q408" s="46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46"/>
      <c r="AK408" s="25"/>
      <c r="AL408" s="25"/>
      <c r="AM408" s="25"/>
      <c r="AN408" s="25"/>
      <c r="AO408" s="25"/>
      <c r="AP408" s="25"/>
      <c r="AQ408" s="25"/>
      <c r="AR408" s="25"/>
      <c r="AS408" s="46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46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46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46"/>
      <c r="CS408" s="25"/>
      <c r="CT408" s="25"/>
      <c r="CU408" s="25"/>
      <c r="CV408" s="25"/>
      <c r="CW408" s="25"/>
    </row>
    <row r="409" spans="1:101" ht="11.2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16"/>
      <c r="P409" s="16"/>
      <c r="Q409" s="46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46"/>
      <c r="AK409" s="25"/>
      <c r="AL409" s="25"/>
      <c r="AM409" s="25"/>
      <c r="AN409" s="25"/>
      <c r="AO409" s="25"/>
      <c r="AP409" s="25"/>
      <c r="AQ409" s="25"/>
      <c r="AR409" s="25"/>
      <c r="AS409" s="46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46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46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46"/>
      <c r="CS409" s="25"/>
      <c r="CT409" s="25"/>
      <c r="CU409" s="25"/>
      <c r="CV409" s="25"/>
      <c r="CW409" s="25"/>
    </row>
    <row r="410" spans="1:101" ht="11.2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16"/>
      <c r="P410" s="16"/>
      <c r="Q410" s="46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46"/>
      <c r="AK410" s="25"/>
      <c r="AL410" s="25"/>
      <c r="AM410" s="25"/>
      <c r="AN410" s="25"/>
      <c r="AO410" s="25"/>
      <c r="AP410" s="25"/>
      <c r="AQ410" s="25"/>
      <c r="AR410" s="25"/>
      <c r="AS410" s="46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46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46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46"/>
      <c r="CS410" s="25"/>
      <c r="CT410" s="25"/>
      <c r="CU410" s="25"/>
      <c r="CV410" s="25"/>
      <c r="CW410" s="25"/>
    </row>
    <row r="411" spans="1:101" ht="11.2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16"/>
      <c r="P411" s="16"/>
      <c r="Q411" s="46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46"/>
      <c r="AK411" s="25"/>
      <c r="AL411" s="25"/>
      <c r="AM411" s="25"/>
      <c r="AN411" s="25"/>
      <c r="AO411" s="25"/>
      <c r="AP411" s="25"/>
      <c r="AQ411" s="25"/>
      <c r="AR411" s="25"/>
      <c r="AS411" s="46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46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46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46"/>
      <c r="CS411" s="25"/>
      <c r="CT411" s="25"/>
      <c r="CU411" s="25"/>
      <c r="CV411" s="25"/>
      <c r="CW411" s="25"/>
    </row>
    <row r="412" spans="1:101" ht="11.2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16"/>
      <c r="P412" s="16"/>
      <c r="Q412" s="46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46"/>
      <c r="AK412" s="25"/>
      <c r="AL412" s="25"/>
      <c r="AM412" s="25"/>
      <c r="AN412" s="25"/>
      <c r="AO412" s="25"/>
      <c r="AP412" s="25"/>
      <c r="AQ412" s="25"/>
      <c r="AR412" s="25"/>
      <c r="AS412" s="46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46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46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46"/>
      <c r="CS412" s="25"/>
      <c r="CT412" s="25"/>
      <c r="CU412" s="25"/>
      <c r="CV412" s="25"/>
      <c r="CW412" s="25"/>
    </row>
    <row r="413" spans="1:101" ht="11.2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16"/>
      <c r="P413" s="16"/>
      <c r="Q413" s="46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46"/>
      <c r="AK413" s="25"/>
      <c r="AL413" s="25"/>
      <c r="AM413" s="25"/>
      <c r="AN413" s="25"/>
      <c r="AO413" s="25"/>
      <c r="AP413" s="25"/>
      <c r="AQ413" s="25"/>
      <c r="AR413" s="25"/>
      <c r="AS413" s="46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46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46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46"/>
      <c r="CS413" s="25"/>
      <c r="CT413" s="25"/>
      <c r="CU413" s="25"/>
      <c r="CV413" s="25"/>
      <c r="CW413" s="25"/>
    </row>
    <row r="414" spans="1:101" ht="11.2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16"/>
      <c r="P414" s="16"/>
      <c r="Q414" s="46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46"/>
      <c r="AK414" s="25"/>
      <c r="AL414" s="25"/>
      <c r="AM414" s="25"/>
      <c r="AN414" s="25"/>
      <c r="AO414" s="25"/>
      <c r="AP414" s="25"/>
      <c r="AQ414" s="25"/>
      <c r="AR414" s="25"/>
      <c r="AS414" s="46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46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46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46"/>
      <c r="CS414" s="25"/>
      <c r="CT414" s="25"/>
      <c r="CU414" s="25"/>
      <c r="CV414" s="25"/>
      <c r="CW414" s="25"/>
    </row>
    <row r="415" spans="1:101" ht="11.2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16"/>
      <c r="P415" s="16"/>
      <c r="Q415" s="46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46"/>
      <c r="AK415" s="25"/>
      <c r="AL415" s="25"/>
      <c r="AM415" s="25"/>
      <c r="AN415" s="25"/>
      <c r="AO415" s="25"/>
      <c r="AP415" s="25"/>
      <c r="AQ415" s="25"/>
      <c r="AR415" s="25"/>
      <c r="AS415" s="46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46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46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46"/>
      <c r="CS415" s="25"/>
      <c r="CT415" s="25"/>
      <c r="CU415" s="25"/>
      <c r="CV415" s="25"/>
      <c r="CW415" s="25"/>
    </row>
    <row r="416" spans="1:101" ht="11.2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16"/>
      <c r="P416" s="16"/>
      <c r="Q416" s="46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46"/>
      <c r="AK416" s="25"/>
      <c r="AL416" s="25"/>
      <c r="AM416" s="25"/>
      <c r="AN416" s="25"/>
      <c r="AO416" s="25"/>
      <c r="AP416" s="25"/>
      <c r="AQ416" s="25"/>
      <c r="AR416" s="25"/>
      <c r="AS416" s="46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46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46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46"/>
      <c r="CS416" s="25"/>
      <c r="CT416" s="25"/>
      <c r="CU416" s="25"/>
      <c r="CV416" s="25"/>
      <c r="CW416" s="25"/>
    </row>
    <row r="417" spans="1:101" ht="11.2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16"/>
      <c r="P417" s="16"/>
      <c r="Q417" s="46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46"/>
      <c r="AK417" s="25"/>
      <c r="AL417" s="25"/>
      <c r="AM417" s="25"/>
      <c r="AN417" s="25"/>
      <c r="AO417" s="25"/>
      <c r="AP417" s="25"/>
      <c r="AQ417" s="25"/>
      <c r="AR417" s="25"/>
      <c r="AS417" s="46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46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46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46"/>
      <c r="CS417" s="25"/>
      <c r="CT417" s="25"/>
      <c r="CU417" s="25"/>
      <c r="CV417" s="25"/>
      <c r="CW417" s="25"/>
    </row>
    <row r="418" spans="1:101" ht="11.2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16"/>
      <c r="P418" s="16"/>
      <c r="Q418" s="46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46"/>
      <c r="AK418" s="25"/>
      <c r="AL418" s="25"/>
      <c r="AM418" s="25"/>
      <c r="AN418" s="25"/>
      <c r="AO418" s="25"/>
      <c r="AP418" s="25"/>
      <c r="AQ418" s="25"/>
      <c r="AR418" s="25"/>
      <c r="AS418" s="46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46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46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46"/>
      <c r="CS418" s="25"/>
      <c r="CT418" s="25"/>
      <c r="CU418" s="25"/>
      <c r="CV418" s="25"/>
      <c r="CW418" s="25"/>
    </row>
    <row r="419" spans="1:101" ht="11.2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16"/>
      <c r="P419" s="16"/>
      <c r="Q419" s="46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46"/>
      <c r="AK419" s="25"/>
      <c r="AL419" s="25"/>
      <c r="AM419" s="25"/>
      <c r="AN419" s="25"/>
      <c r="AO419" s="25"/>
      <c r="AP419" s="25"/>
      <c r="AQ419" s="25"/>
      <c r="AR419" s="25"/>
      <c r="AS419" s="46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46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46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46"/>
      <c r="CS419" s="25"/>
      <c r="CT419" s="25"/>
      <c r="CU419" s="25"/>
      <c r="CV419" s="25"/>
      <c r="CW419" s="25"/>
    </row>
    <row r="420" spans="1:101" ht="11.2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16"/>
      <c r="P420" s="16"/>
      <c r="Q420" s="46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46"/>
      <c r="AK420" s="25"/>
      <c r="AL420" s="25"/>
      <c r="AM420" s="25"/>
      <c r="AN420" s="25"/>
      <c r="AO420" s="25"/>
      <c r="AP420" s="25"/>
      <c r="AQ420" s="25"/>
      <c r="AR420" s="25"/>
      <c r="AS420" s="46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46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46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46"/>
      <c r="CS420" s="25"/>
      <c r="CT420" s="25"/>
      <c r="CU420" s="25"/>
      <c r="CV420" s="25"/>
      <c r="CW420" s="25"/>
    </row>
    <row r="421" spans="1:101" ht="11.2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16"/>
      <c r="P421" s="16"/>
      <c r="Q421" s="46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46"/>
      <c r="AK421" s="25"/>
      <c r="AL421" s="25"/>
      <c r="AM421" s="25"/>
      <c r="AN421" s="25"/>
      <c r="AO421" s="25"/>
      <c r="AP421" s="25"/>
      <c r="AQ421" s="25"/>
      <c r="AR421" s="25"/>
      <c r="AS421" s="46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46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46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46"/>
      <c r="CS421" s="25"/>
      <c r="CT421" s="25"/>
      <c r="CU421" s="25"/>
      <c r="CV421" s="25"/>
      <c r="CW421" s="25"/>
    </row>
    <row r="422" spans="1:101" ht="11.2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16"/>
      <c r="P422" s="16"/>
      <c r="Q422" s="46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46"/>
      <c r="AK422" s="25"/>
      <c r="AL422" s="25"/>
      <c r="AM422" s="25"/>
      <c r="AN422" s="25"/>
      <c r="AO422" s="25"/>
      <c r="AP422" s="25"/>
      <c r="AQ422" s="25"/>
      <c r="AR422" s="25"/>
      <c r="AS422" s="46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46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46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46"/>
      <c r="CS422" s="25"/>
      <c r="CT422" s="25"/>
      <c r="CU422" s="25"/>
      <c r="CV422" s="25"/>
      <c r="CW422" s="25"/>
    </row>
    <row r="423" spans="1:101" ht="11.2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16"/>
      <c r="P423" s="16"/>
      <c r="Q423" s="46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46"/>
      <c r="AK423" s="25"/>
      <c r="AL423" s="25"/>
      <c r="AM423" s="25"/>
      <c r="AN423" s="25"/>
      <c r="AO423" s="25"/>
      <c r="AP423" s="25"/>
      <c r="AQ423" s="25"/>
      <c r="AR423" s="25"/>
      <c r="AS423" s="46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46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46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46"/>
      <c r="CS423" s="25"/>
      <c r="CT423" s="25"/>
      <c r="CU423" s="25"/>
      <c r="CV423" s="25"/>
      <c r="CW423" s="25"/>
    </row>
    <row r="424" spans="1:101" ht="11.2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16"/>
      <c r="P424" s="16"/>
      <c r="Q424" s="46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46"/>
      <c r="AK424" s="25"/>
      <c r="AL424" s="25"/>
      <c r="AM424" s="25"/>
      <c r="AN424" s="25"/>
      <c r="AO424" s="25"/>
      <c r="AP424" s="25"/>
      <c r="AQ424" s="25"/>
      <c r="AR424" s="25"/>
      <c r="AS424" s="46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46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46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46"/>
      <c r="CS424" s="25"/>
      <c r="CT424" s="25"/>
      <c r="CU424" s="25"/>
      <c r="CV424" s="25"/>
      <c r="CW424" s="25"/>
    </row>
    <row r="425" spans="1:101" ht="11.2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16"/>
      <c r="P425" s="16"/>
      <c r="Q425" s="46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46"/>
      <c r="AK425" s="25"/>
      <c r="AL425" s="25"/>
      <c r="AM425" s="25"/>
      <c r="AN425" s="25"/>
      <c r="AO425" s="25"/>
      <c r="AP425" s="25"/>
      <c r="AQ425" s="25"/>
      <c r="AR425" s="25"/>
      <c r="AS425" s="46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46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46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46"/>
      <c r="CS425" s="25"/>
      <c r="CT425" s="25"/>
      <c r="CU425" s="25"/>
      <c r="CV425" s="25"/>
      <c r="CW425" s="25"/>
    </row>
    <row r="426" spans="1:101" ht="11.2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16"/>
      <c r="P426" s="16"/>
      <c r="Q426" s="46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46"/>
      <c r="AK426" s="25"/>
      <c r="AL426" s="25"/>
      <c r="AM426" s="25"/>
      <c r="AN426" s="25"/>
      <c r="AO426" s="25"/>
      <c r="AP426" s="25"/>
      <c r="AQ426" s="25"/>
      <c r="AR426" s="25"/>
      <c r="AS426" s="46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46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46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46"/>
      <c r="CS426" s="25"/>
      <c r="CT426" s="25"/>
      <c r="CU426" s="25"/>
      <c r="CV426" s="25"/>
      <c r="CW426" s="25"/>
    </row>
    <row r="427" spans="1:101" ht="11.2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16"/>
      <c r="P427" s="16"/>
      <c r="Q427" s="46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46"/>
      <c r="AK427" s="25"/>
      <c r="AL427" s="25"/>
      <c r="AM427" s="25"/>
      <c r="AN427" s="25"/>
      <c r="AO427" s="25"/>
      <c r="AP427" s="25"/>
      <c r="AQ427" s="25"/>
      <c r="AR427" s="25"/>
      <c r="AS427" s="46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46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46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46"/>
      <c r="CS427" s="25"/>
      <c r="CT427" s="25"/>
      <c r="CU427" s="25"/>
      <c r="CV427" s="25"/>
      <c r="CW427" s="25"/>
    </row>
    <row r="428" spans="1:101" ht="11.2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16"/>
      <c r="P428" s="16"/>
      <c r="Q428" s="46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46"/>
      <c r="AK428" s="25"/>
      <c r="AL428" s="25"/>
      <c r="AM428" s="25"/>
      <c r="AN428" s="25"/>
      <c r="AO428" s="25"/>
      <c r="AP428" s="25"/>
      <c r="AQ428" s="25"/>
      <c r="AR428" s="25"/>
      <c r="AS428" s="46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46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46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46"/>
      <c r="CS428" s="25"/>
      <c r="CT428" s="25"/>
      <c r="CU428" s="25"/>
      <c r="CV428" s="25"/>
      <c r="CW428" s="25"/>
    </row>
    <row r="429" spans="1:101" ht="11.2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16"/>
      <c r="P429" s="16"/>
      <c r="Q429" s="46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46"/>
      <c r="AK429" s="25"/>
      <c r="AL429" s="25"/>
      <c r="AM429" s="25"/>
      <c r="AN429" s="25"/>
      <c r="AO429" s="25"/>
      <c r="AP429" s="25"/>
      <c r="AQ429" s="25"/>
      <c r="AR429" s="25"/>
      <c r="AS429" s="46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46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46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46"/>
      <c r="CS429" s="25"/>
      <c r="CT429" s="25"/>
      <c r="CU429" s="25"/>
      <c r="CV429" s="25"/>
      <c r="CW429" s="25"/>
    </row>
    <row r="430" spans="1:101" ht="11.2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16"/>
      <c r="P430" s="16"/>
      <c r="Q430" s="46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46"/>
      <c r="AK430" s="25"/>
      <c r="AL430" s="25"/>
      <c r="AM430" s="25"/>
      <c r="AN430" s="25"/>
      <c r="AO430" s="25"/>
      <c r="AP430" s="25"/>
      <c r="AQ430" s="25"/>
      <c r="AR430" s="25"/>
      <c r="AS430" s="46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46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46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46"/>
      <c r="CS430" s="25"/>
      <c r="CT430" s="25"/>
      <c r="CU430" s="25"/>
      <c r="CV430" s="25"/>
      <c r="CW430" s="25"/>
    </row>
    <row r="431" spans="1:101" ht="11.2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16"/>
      <c r="P431" s="16"/>
      <c r="Q431" s="46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46"/>
      <c r="AK431" s="25"/>
      <c r="AL431" s="25"/>
      <c r="AM431" s="25"/>
      <c r="AN431" s="25"/>
      <c r="AO431" s="25"/>
      <c r="AP431" s="25"/>
      <c r="AQ431" s="25"/>
      <c r="AR431" s="25"/>
      <c r="AS431" s="46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46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46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46"/>
      <c r="CS431" s="25"/>
      <c r="CT431" s="25"/>
      <c r="CU431" s="25"/>
      <c r="CV431" s="25"/>
      <c r="CW431" s="25"/>
    </row>
    <row r="432" spans="1:101" ht="11.2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16"/>
      <c r="P432" s="16"/>
      <c r="Q432" s="46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46"/>
      <c r="AK432" s="25"/>
      <c r="AL432" s="25"/>
      <c r="AM432" s="25"/>
      <c r="AN432" s="25"/>
      <c r="AO432" s="25"/>
      <c r="AP432" s="25"/>
      <c r="AQ432" s="25"/>
      <c r="AR432" s="25"/>
      <c r="AS432" s="46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46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46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46"/>
      <c r="CS432" s="25"/>
      <c r="CT432" s="25"/>
      <c r="CU432" s="25"/>
      <c r="CV432" s="25"/>
      <c r="CW432" s="25"/>
    </row>
    <row r="433" spans="1:101" ht="11.2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16"/>
      <c r="P433" s="16"/>
      <c r="Q433" s="46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46"/>
      <c r="AK433" s="25"/>
      <c r="AL433" s="25"/>
      <c r="AM433" s="25"/>
      <c r="AN433" s="25"/>
      <c r="AO433" s="25"/>
      <c r="AP433" s="25"/>
      <c r="AQ433" s="25"/>
      <c r="AR433" s="25"/>
      <c r="AS433" s="46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46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46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46"/>
      <c r="CS433" s="25"/>
      <c r="CT433" s="25"/>
      <c r="CU433" s="25"/>
      <c r="CV433" s="25"/>
      <c r="CW433" s="25"/>
    </row>
    <row r="434" spans="1:101" ht="11.2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16"/>
      <c r="P434" s="16"/>
      <c r="Q434" s="46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46"/>
      <c r="AK434" s="25"/>
      <c r="AL434" s="25"/>
      <c r="AM434" s="25"/>
      <c r="AN434" s="25"/>
      <c r="AO434" s="25"/>
      <c r="AP434" s="25"/>
      <c r="AQ434" s="25"/>
      <c r="AR434" s="25"/>
      <c r="AS434" s="46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46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46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46"/>
      <c r="CS434" s="25"/>
      <c r="CT434" s="25"/>
      <c r="CU434" s="25"/>
      <c r="CV434" s="25"/>
      <c r="CW434" s="25"/>
    </row>
    <row r="435" spans="1:101" ht="11.2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16"/>
      <c r="P435" s="16"/>
      <c r="Q435" s="46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46"/>
      <c r="AK435" s="25"/>
      <c r="AL435" s="25"/>
      <c r="AM435" s="25"/>
      <c r="AN435" s="25"/>
      <c r="AO435" s="25"/>
      <c r="AP435" s="25"/>
      <c r="AQ435" s="25"/>
      <c r="AR435" s="25"/>
      <c r="AS435" s="46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46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46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46"/>
      <c r="CS435" s="25"/>
      <c r="CT435" s="25"/>
      <c r="CU435" s="25"/>
      <c r="CV435" s="25"/>
      <c r="CW435" s="25"/>
    </row>
    <row r="436" spans="1:101" ht="11.2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16"/>
      <c r="P436" s="16"/>
      <c r="Q436" s="46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46"/>
      <c r="AK436" s="25"/>
      <c r="AL436" s="25"/>
      <c r="AM436" s="25"/>
      <c r="AN436" s="25"/>
      <c r="AO436" s="25"/>
      <c r="AP436" s="25"/>
      <c r="AQ436" s="25"/>
      <c r="AR436" s="25"/>
      <c r="AS436" s="46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46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46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46"/>
      <c r="CS436" s="25"/>
      <c r="CT436" s="25"/>
      <c r="CU436" s="25"/>
      <c r="CV436" s="25"/>
      <c r="CW436" s="25"/>
    </row>
    <row r="437" spans="1:101" ht="11.2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16"/>
      <c r="P437" s="16"/>
      <c r="Q437" s="46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46"/>
      <c r="AK437" s="25"/>
      <c r="AL437" s="25"/>
      <c r="AM437" s="25"/>
      <c r="AN437" s="25"/>
      <c r="AO437" s="25"/>
      <c r="AP437" s="25"/>
      <c r="AQ437" s="25"/>
      <c r="AR437" s="25"/>
      <c r="AS437" s="46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46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46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46"/>
      <c r="CS437" s="25"/>
      <c r="CT437" s="25"/>
      <c r="CU437" s="25"/>
      <c r="CV437" s="25"/>
      <c r="CW437" s="25"/>
    </row>
    <row r="438" spans="1:101" ht="11.2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16"/>
      <c r="P438" s="16"/>
      <c r="Q438" s="46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46"/>
      <c r="AK438" s="25"/>
      <c r="AL438" s="25"/>
      <c r="AM438" s="25"/>
      <c r="AN438" s="25"/>
      <c r="AO438" s="25"/>
      <c r="AP438" s="25"/>
      <c r="AQ438" s="25"/>
      <c r="AR438" s="25"/>
      <c r="AS438" s="46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46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46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46"/>
      <c r="CS438" s="25"/>
      <c r="CT438" s="25"/>
      <c r="CU438" s="25"/>
      <c r="CV438" s="25"/>
      <c r="CW438" s="25"/>
    </row>
    <row r="439" spans="1:101" ht="11.2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16"/>
      <c r="P439" s="16"/>
      <c r="Q439" s="46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46"/>
      <c r="AK439" s="25"/>
      <c r="AL439" s="25"/>
      <c r="AM439" s="25"/>
      <c r="AN439" s="25"/>
      <c r="AO439" s="25"/>
      <c r="AP439" s="25"/>
      <c r="AQ439" s="25"/>
      <c r="AR439" s="25"/>
      <c r="AS439" s="46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46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46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46"/>
      <c r="CS439" s="25"/>
      <c r="CT439" s="25"/>
      <c r="CU439" s="25"/>
      <c r="CV439" s="25"/>
      <c r="CW439" s="25"/>
    </row>
    <row r="440" spans="1:101" ht="11.2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16"/>
      <c r="P440" s="16"/>
      <c r="Q440" s="46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46"/>
      <c r="AK440" s="25"/>
      <c r="AL440" s="25"/>
      <c r="AM440" s="25"/>
      <c r="AN440" s="25"/>
      <c r="AO440" s="25"/>
      <c r="AP440" s="25"/>
      <c r="AQ440" s="25"/>
      <c r="AR440" s="25"/>
      <c r="AS440" s="46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46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46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46"/>
      <c r="CS440" s="25"/>
      <c r="CT440" s="25"/>
      <c r="CU440" s="25"/>
      <c r="CV440" s="25"/>
      <c r="CW440" s="25"/>
    </row>
    <row r="441" spans="1:101" ht="11.2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16"/>
      <c r="P441" s="16"/>
      <c r="Q441" s="46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46"/>
      <c r="AK441" s="25"/>
      <c r="AL441" s="25"/>
      <c r="AM441" s="25"/>
      <c r="AN441" s="25"/>
      <c r="AO441" s="25"/>
      <c r="AP441" s="25"/>
      <c r="AQ441" s="25"/>
      <c r="AR441" s="25"/>
      <c r="AS441" s="46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46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46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46"/>
      <c r="CS441" s="25"/>
      <c r="CT441" s="25"/>
      <c r="CU441" s="25"/>
      <c r="CV441" s="25"/>
      <c r="CW441" s="25"/>
    </row>
    <row r="442" spans="1:101" ht="11.2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16"/>
      <c r="P442" s="16"/>
      <c r="Q442" s="46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46"/>
      <c r="AK442" s="25"/>
      <c r="AL442" s="25"/>
      <c r="AM442" s="25"/>
      <c r="AN442" s="25"/>
      <c r="AO442" s="25"/>
      <c r="AP442" s="25"/>
      <c r="AQ442" s="25"/>
      <c r="AR442" s="25"/>
      <c r="AS442" s="46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46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46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46"/>
      <c r="CS442" s="25"/>
      <c r="CT442" s="25"/>
      <c r="CU442" s="25"/>
      <c r="CV442" s="25"/>
      <c r="CW442" s="25"/>
    </row>
    <row r="443" spans="1:101" ht="11.2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16"/>
      <c r="P443" s="16"/>
      <c r="Q443" s="46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46"/>
      <c r="AK443" s="25"/>
      <c r="AL443" s="25"/>
      <c r="AM443" s="25"/>
      <c r="AN443" s="25"/>
      <c r="AO443" s="25"/>
      <c r="AP443" s="25"/>
      <c r="AQ443" s="25"/>
      <c r="AR443" s="25"/>
      <c r="AS443" s="46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46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46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46"/>
      <c r="CS443" s="25"/>
      <c r="CT443" s="25"/>
      <c r="CU443" s="25"/>
      <c r="CV443" s="25"/>
      <c r="CW443" s="25"/>
    </row>
    <row r="444" spans="1:101" ht="11.2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16"/>
      <c r="P444" s="16"/>
      <c r="Q444" s="46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46"/>
      <c r="AK444" s="25"/>
      <c r="AL444" s="25"/>
      <c r="AM444" s="25"/>
      <c r="AN444" s="25"/>
      <c r="AO444" s="25"/>
      <c r="AP444" s="25"/>
      <c r="AQ444" s="25"/>
      <c r="AR444" s="25"/>
      <c r="AS444" s="46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46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46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46"/>
      <c r="CS444" s="25"/>
      <c r="CT444" s="25"/>
      <c r="CU444" s="25"/>
      <c r="CV444" s="25"/>
      <c r="CW444" s="25"/>
    </row>
    <row r="445" spans="1:101" ht="11.2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16"/>
      <c r="P445" s="16"/>
      <c r="Q445" s="46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46"/>
      <c r="AK445" s="25"/>
      <c r="AL445" s="25"/>
      <c r="AM445" s="25"/>
      <c r="AN445" s="25"/>
      <c r="AO445" s="25"/>
      <c r="AP445" s="25"/>
      <c r="AQ445" s="25"/>
      <c r="AR445" s="25"/>
      <c r="AS445" s="46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46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46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46"/>
      <c r="CS445" s="25"/>
      <c r="CT445" s="25"/>
      <c r="CU445" s="25"/>
      <c r="CV445" s="25"/>
      <c r="CW445" s="25"/>
    </row>
    <row r="446" spans="1:101" ht="11.2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16"/>
      <c r="P446" s="16"/>
      <c r="Q446" s="46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46"/>
      <c r="AK446" s="25"/>
      <c r="AL446" s="25"/>
      <c r="AM446" s="25"/>
      <c r="AN446" s="25"/>
      <c r="AO446" s="25"/>
      <c r="AP446" s="25"/>
      <c r="AQ446" s="25"/>
      <c r="AR446" s="25"/>
      <c r="AS446" s="46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46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46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46"/>
      <c r="CS446" s="25"/>
      <c r="CT446" s="25"/>
      <c r="CU446" s="25"/>
      <c r="CV446" s="25"/>
      <c r="CW446" s="25"/>
    </row>
    <row r="447" spans="1:101" ht="11.2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16"/>
      <c r="P447" s="16"/>
      <c r="Q447" s="46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46"/>
      <c r="AK447" s="25"/>
      <c r="AL447" s="25"/>
      <c r="AM447" s="25"/>
      <c r="AN447" s="25"/>
      <c r="AO447" s="25"/>
      <c r="AP447" s="25"/>
      <c r="AQ447" s="25"/>
      <c r="AR447" s="25"/>
      <c r="AS447" s="46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46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46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46"/>
      <c r="CS447" s="25"/>
      <c r="CT447" s="25"/>
      <c r="CU447" s="25"/>
      <c r="CV447" s="25"/>
      <c r="CW447" s="25"/>
    </row>
    <row r="448" spans="1:101" ht="11.2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16"/>
      <c r="P448" s="16"/>
      <c r="Q448" s="46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46"/>
      <c r="AK448" s="25"/>
      <c r="AL448" s="25"/>
      <c r="AM448" s="25"/>
      <c r="AN448" s="25"/>
      <c r="AO448" s="25"/>
      <c r="AP448" s="25"/>
      <c r="AQ448" s="25"/>
      <c r="AR448" s="25"/>
      <c r="AS448" s="46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46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46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46"/>
      <c r="CS448" s="25"/>
      <c r="CT448" s="25"/>
      <c r="CU448" s="25"/>
      <c r="CV448" s="25"/>
      <c r="CW448" s="25"/>
    </row>
    <row r="449" spans="1:101" ht="11.2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16"/>
      <c r="P449" s="16"/>
      <c r="Q449" s="46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46"/>
      <c r="AK449" s="25"/>
      <c r="AL449" s="25"/>
      <c r="AM449" s="25"/>
      <c r="AN449" s="25"/>
      <c r="AO449" s="25"/>
      <c r="AP449" s="25"/>
      <c r="AQ449" s="25"/>
      <c r="AR449" s="25"/>
      <c r="AS449" s="46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46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46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46"/>
      <c r="CS449" s="25"/>
      <c r="CT449" s="25"/>
      <c r="CU449" s="25"/>
      <c r="CV449" s="25"/>
      <c r="CW449" s="25"/>
    </row>
    <row r="450" spans="1:101" ht="11.2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16"/>
      <c r="P450" s="16"/>
      <c r="Q450" s="46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46"/>
      <c r="AK450" s="25"/>
      <c r="AL450" s="25"/>
      <c r="AM450" s="25"/>
      <c r="AN450" s="25"/>
      <c r="AO450" s="25"/>
      <c r="AP450" s="25"/>
      <c r="AQ450" s="25"/>
      <c r="AR450" s="25"/>
      <c r="AS450" s="46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46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46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46"/>
      <c r="CS450" s="25"/>
      <c r="CT450" s="25"/>
      <c r="CU450" s="25"/>
      <c r="CV450" s="25"/>
      <c r="CW450" s="25"/>
    </row>
    <row r="451" spans="1:101" ht="11.2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16"/>
      <c r="P451" s="16"/>
      <c r="Q451" s="46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46"/>
      <c r="AK451" s="25"/>
      <c r="AL451" s="25"/>
      <c r="AM451" s="25"/>
      <c r="AN451" s="25"/>
      <c r="AO451" s="25"/>
      <c r="AP451" s="25"/>
      <c r="AQ451" s="25"/>
      <c r="AR451" s="25"/>
      <c r="AS451" s="46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46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46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46"/>
      <c r="CS451" s="25"/>
      <c r="CT451" s="25"/>
      <c r="CU451" s="25"/>
      <c r="CV451" s="25"/>
      <c r="CW451" s="25"/>
    </row>
    <row r="452" spans="1:101" ht="11.2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16"/>
      <c r="P452" s="16"/>
      <c r="Q452" s="46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46"/>
      <c r="AK452" s="25"/>
      <c r="AL452" s="25"/>
      <c r="AM452" s="25"/>
      <c r="AN452" s="25"/>
      <c r="AO452" s="25"/>
      <c r="AP452" s="25"/>
      <c r="AQ452" s="25"/>
      <c r="AR452" s="25"/>
      <c r="AS452" s="46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46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46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46"/>
      <c r="CS452" s="25"/>
      <c r="CT452" s="25"/>
      <c r="CU452" s="25"/>
      <c r="CV452" s="25"/>
      <c r="CW452" s="25"/>
    </row>
    <row r="453" spans="1:101" ht="11.2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16"/>
      <c r="P453" s="16"/>
      <c r="Q453" s="46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46"/>
      <c r="AK453" s="25"/>
      <c r="AL453" s="25"/>
      <c r="AM453" s="25"/>
      <c r="AN453" s="25"/>
      <c r="AO453" s="25"/>
      <c r="AP453" s="25"/>
      <c r="AQ453" s="25"/>
      <c r="AR453" s="25"/>
      <c r="AS453" s="46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46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46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46"/>
      <c r="CS453" s="25"/>
      <c r="CT453" s="25"/>
      <c r="CU453" s="25"/>
      <c r="CV453" s="25"/>
      <c r="CW453" s="25"/>
    </row>
    <row r="454" spans="1:101" ht="11.2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16"/>
      <c r="P454" s="16"/>
      <c r="Q454" s="46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46"/>
      <c r="AK454" s="25"/>
      <c r="AL454" s="25"/>
      <c r="AM454" s="25"/>
      <c r="AN454" s="25"/>
      <c r="AO454" s="25"/>
      <c r="AP454" s="25"/>
      <c r="AQ454" s="25"/>
      <c r="AR454" s="25"/>
      <c r="AS454" s="46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46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46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46"/>
      <c r="CS454" s="25"/>
      <c r="CT454" s="25"/>
      <c r="CU454" s="25"/>
      <c r="CV454" s="25"/>
      <c r="CW454" s="25"/>
    </row>
    <row r="455" spans="1:101" ht="11.2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16"/>
      <c r="P455" s="16"/>
      <c r="Q455" s="46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46"/>
      <c r="AK455" s="25"/>
      <c r="AL455" s="25"/>
      <c r="AM455" s="25"/>
      <c r="AN455" s="25"/>
      <c r="AO455" s="25"/>
      <c r="AP455" s="25"/>
      <c r="AQ455" s="25"/>
      <c r="AR455" s="25"/>
      <c r="AS455" s="46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46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46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46"/>
      <c r="CS455" s="25"/>
      <c r="CT455" s="25"/>
      <c r="CU455" s="25"/>
      <c r="CV455" s="25"/>
      <c r="CW455" s="25"/>
    </row>
    <row r="456" spans="1:101" ht="11.2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16"/>
      <c r="P456" s="16"/>
      <c r="Q456" s="46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46"/>
      <c r="AK456" s="25"/>
      <c r="AL456" s="25"/>
      <c r="AM456" s="25"/>
      <c r="AN456" s="25"/>
      <c r="AO456" s="25"/>
      <c r="AP456" s="25"/>
      <c r="AQ456" s="25"/>
      <c r="AR456" s="25"/>
      <c r="AS456" s="46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46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46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46"/>
      <c r="CS456" s="25"/>
      <c r="CT456" s="25"/>
      <c r="CU456" s="25"/>
      <c r="CV456" s="25"/>
      <c r="CW456" s="25"/>
    </row>
    <row r="457" spans="1:101" ht="11.2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16"/>
      <c r="P457" s="16"/>
      <c r="Q457" s="46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46"/>
      <c r="AK457" s="25"/>
      <c r="AL457" s="25"/>
      <c r="AM457" s="25"/>
      <c r="AN457" s="25"/>
      <c r="AO457" s="25"/>
      <c r="AP457" s="25"/>
      <c r="AQ457" s="25"/>
      <c r="AR457" s="25"/>
      <c r="AS457" s="46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46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46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46"/>
      <c r="CS457" s="25"/>
      <c r="CT457" s="25"/>
      <c r="CU457" s="25"/>
      <c r="CV457" s="25"/>
      <c r="CW457" s="25"/>
    </row>
    <row r="458" spans="1:101" ht="11.2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16"/>
      <c r="P458" s="16"/>
      <c r="Q458" s="46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46"/>
      <c r="AK458" s="25"/>
      <c r="AL458" s="25"/>
      <c r="AM458" s="25"/>
      <c r="AN458" s="25"/>
      <c r="AO458" s="25"/>
      <c r="AP458" s="25"/>
      <c r="AQ458" s="25"/>
      <c r="AR458" s="25"/>
      <c r="AS458" s="46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46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46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46"/>
      <c r="CS458" s="25"/>
      <c r="CT458" s="25"/>
      <c r="CU458" s="25"/>
      <c r="CV458" s="25"/>
      <c r="CW458" s="25"/>
    </row>
    <row r="459" spans="1:101" ht="11.2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16"/>
      <c r="P459" s="16"/>
      <c r="Q459" s="46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46"/>
      <c r="AK459" s="25"/>
      <c r="AL459" s="25"/>
      <c r="AM459" s="25"/>
      <c r="AN459" s="25"/>
      <c r="AO459" s="25"/>
      <c r="AP459" s="25"/>
      <c r="AQ459" s="25"/>
      <c r="AR459" s="25"/>
      <c r="AS459" s="46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46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46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46"/>
      <c r="CS459" s="25"/>
      <c r="CT459" s="25"/>
      <c r="CU459" s="25"/>
      <c r="CV459" s="25"/>
      <c r="CW459" s="25"/>
    </row>
    <row r="460" spans="1:101" ht="11.2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16"/>
      <c r="P460" s="16"/>
      <c r="Q460" s="46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46"/>
      <c r="AK460" s="25"/>
      <c r="AL460" s="25"/>
      <c r="AM460" s="25"/>
      <c r="AN460" s="25"/>
      <c r="AO460" s="25"/>
      <c r="AP460" s="25"/>
      <c r="AQ460" s="25"/>
      <c r="AR460" s="25"/>
      <c r="AS460" s="46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46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46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46"/>
      <c r="CS460" s="25"/>
      <c r="CT460" s="25"/>
      <c r="CU460" s="25"/>
      <c r="CV460" s="25"/>
      <c r="CW460" s="25"/>
    </row>
    <row r="461" spans="1:101" ht="11.2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16"/>
      <c r="P461" s="16"/>
      <c r="Q461" s="46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46"/>
      <c r="AK461" s="25"/>
      <c r="AL461" s="25"/>
      <c r="AM461" s="25"/>
      <c r="AN461" s="25"/>
      <c r="AO461" s="25"/>
      <c r="AP461" s="25"/>
      <c r="AQ461" s="25"/>
      <c r="AR461" s="25"/>
      <c r="AS461" s="46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46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46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46"/>
      <c r="CS461" s="25"/>
      <c r="CT461" s="25"/>
      <c r="CU461" s="25"/>
      <c r="CV461" s="25"/>
      <c r="CW461" s="25"/>
    </row>
    <row r="462" spans="1:101" ht="11.2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16"/>
      <c r="P462" s="16"/>
      <c r="Q462" s="46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46"/>
      <c r="AK462" s="25"/>
      <c r="AL462" s="25"/>
      <c r="AM462" s="25"/>
      <c r="AN462" s="25"/>
      <c r="AO462" s="25"/>
      <c r="AP462" s="25"/>
      <c r="AQ462" s="25"/>
      <c r="AR462" s="25"/>
      <c r="AS462" s="46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46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46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46"/>
      <c r="CS462" s="25"/>
      <c r="CT462" s="25"/>
      <c r="CU462" s="25"/>
      <c r="CV462" s="25"/>
      <c r="CW462" s="25"/>
    </row>
    <row r="463" spans="1:101" ht="11.2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16"/>
      <c r="P463" s="16"/>
      <c r="Q463" s="46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46"/>
      <c r="AK463" s="25"/>
      <c r="AL463" s="25"/>
      <c r="AM463" s="25"/>
      <c r="AN463" s="25"/>
      <c r="AO463" s="25"/>
      <c r="AP463" s="25"/>
      <c r="AQ463" s="25"/>
      <c r="AR463" s="25"/>
      <c r="AS463" s="46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46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46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46"/>
      <c r="CS463" s="25"/>
      <c r="CT463" s="25"/>
      <c r="CU463" s="25"/>
      <c r="CV463" s="25"/>
      <c r="CW463" s="25"/>
    </row>
    <row r="464" spans="1:101" ht="11.2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16"/>
      <c r="P464" s="16"/>
      <c r="Q464" s="46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46"/>
      <c r="AK464" s="25"/>
      <c r="AL464" s="25"/>
      <c r="AM464" s="25"/>
      <c r="AN464" s="25"/>
      <c r="AO464" s="25"/>
      <c r="AP464" s="25"/>
      <c r="AQ464" s="25"/>
      <c r="AR464" s="25"/>
      <c r="AS464" s="46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46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46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46"/>
      <c r="CS464" s="25"/>
      <c r="CT464" s="25"/>
      <c r="CU464" s="25"/>
      <c r="CV464" s="25"/>
      <c r="CW464" s="25"/>
    </row>
    <row r="465" spans="1:101" ht="11.2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16"/>
      <c r="P465" s="16"/>
      <c r="Q465" s="46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46"/>
      <c r="AK465" s="25"/>
      <c r="AL465" s="25"/>
      <c r="AM465" s="25"/>
      <c r="AN465" s="25"/>
      <c r="AO465" s="25"/>
      <c r="AP465" s="25"/>
      <c r="AQ465" s="25"/>
      <c r="AR465" s="25"/>
      <c r="AS465" s="46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46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46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46"/>
      <c r="CS465" s="25"/>
      <c r="CT465" s="25"/>
      <c r="CU465" s="25"/>
      <c r="CV465" s="25"/>
      <c r="CW465" s="25"/>
    </row>
    <row r="466" spans="1:101" ht="11.2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16"/>
      <c r="P466" s="16"/>
      <c r="Q466" s="46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46"/>
      <c r="AK466" s="25"/>
      <c r="AL466" s="25"/>
      <c r="AM466" s="25"/>
      <c r="AN466" s="25"/>
      <c r="AO466" s="25"/>
      <c r="AP466" s="25"/>
      <c r="AQ466" s="25"/>
      <c r="AR466" s="25"/>
      <c r="AS466" s="46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46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46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46"/>
      <c r="CS466" s="25"/>
      <c r="CT466" s="25"/>
      <c r="CU466" s="25"/>
      <c r="CV466" s="25"/>
      <c r="CW466" s="25"/>
    </row>
    <row r="467" spans="1:101" ht="11.2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16"/>
      <c r="P467" s="16"/>
      <c r="Q467" s="46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46"/>
      <c r="AK467" s="25"/>
      <c r="AL467" s="25"/>
      <c r="AM467" s="25"/>
      <c r="AN467" s="25"/>
      <c r="AO467" s="25"/>
      <c r="AP467" s="25"/>
      <c r="AQ467" s="25"/>
      <c r="AR467" s="25"/>
      <c r="AS467" s="46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46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46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46"/>
      <c r="CS467" s="25"/>
      <c r="CT467" s="25"/>
      <c r="CU467" s="25"/>
      <c r="CV467" s="25"/>
      <c r="CW467" s="25"/>
    </row>
    <row r="468" spans="1:101" ht="11.2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16"/>
      <c r="P468" s="16"/>
      <c r="Q468" s="46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46"/>
      <c r="AK468" s="25"/>
      <c r="AL468" s="25"/>
      <c r="AM468" s="25"/>
      <c r="AN468" s="25"/>
      <c r="AO468" s="25"/>
      <c r="AP468" s="25"/>
      <c r="AQ468" s="25"/>
      <c r="AR468" s="25"/>
      <c r="AS468" s="46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46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46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46"/>
      <c r="CS468" s="25"/>
      <c r="CT468" s="25"/>
      <c r="CU468" s="25"/>
      <c r="CV468" s="25"/>
      <c r="CW468" s="25"/>
    </row>
    <row r="469" spans="1:101" ht="11.2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16"/>
      <c r="P469" s="16"/>
      <c r="Q469" s="46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46"/>
      <c r="AK469" s="25"/>
      <c r="AL469" s="25"/>
      <c r="AM469" s="25"/>
      <c r="AN469" s="25"/>
      <c r="AO469" s="25"/>
      <c r="AP469" s="25"/>
      <c r="AQ469" s="25"/>
      <c r="AR469" s="25"/>
      <c r="AS469" s="46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46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46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46"/>
      <c r="CS469" s="25"/>
      <c r="CT469" s="25"/>
      <c r="CU469" s="25"/>
      <c r="CV469" s="25"/>
      <c r="CW469" s="25"/>
    </row>
    <row r="470" spans="1:101" ht="11.2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16"/>
      <c r="P470" s="16"/>
      <c r="Q470" s="46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46"/>
      <c r="AK470" s="25"/>
      <c r="AL470" s="25"/>
      <c r="AM470" s="25"/>
      <c r="AN470" s="25"/>
      <c r="AO470" s="25"/>
      <c r="AP470" s="25"/>
      <c r="AQ470" s="25"/>
      <c r="AR470" s="25"/>
      <c r="AS470" s="46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46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46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46"/>
      <c r="CS470" s="25"/>
      <c r="CT470" s="25"/>
      <c r="CU470" s="25"/>
      <c r="CV470" s="25"/>
      <c r="CW470" s="25"/>
    </row>
    <row r="471" spans="1:101" ht="11.2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16"/>
      <c r="P471" s="16"/>
      <c r="Q471" s="46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46"/>
      <c r="AK471" s="25"/>
      <c r="AL471" s="25"/>
      <c r="AM471" s="25"/>
      <c r="AN471" s="25"/>
      <c r="AO471" s="25"/>
      <c r="AP471" s="25"/>
      <c r="AQ471" s="25"/>
      <c r="AR471" s="25"/>
      <c r="AS471" s="46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46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46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46"/>
      <c r="CS471" s="25"/>
      <c r="CT471" s="25"/>
      <c r="CU471" s="25"/>
      <c r="CV471" s="25"/>
      <c r="CW471" s="25"/>
    </row>
    <row r="472" spans="1:101" ht="11.2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16"/>
      <c r="P472" s="16"/>
      <c r="Q472" s="46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46"/>
      <c r="AK472" s="25"/>
      <c r="AL472" s="25"/>
      <c r="AM472" s="25"/>
      <c r="AN472" s="25"/>
      <c r="AO472" s="25"/>
      <c r="AP472" s="25"/>
      <c r="AQ472" s="25"/>
      <c r="AR472" s="25"/>
      <c r="AS472" s="46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46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46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46"/>
      <c r="CS472" s="25"/>
      <c r="CT472" s="25"/>
      <c r="CU472" s="25"/>
      <c r="CV472" s="25"/>
      <c r="CW472" s="25"/>
    </row>
    <row r="473" spans="1:101" ht="11.2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16"/>
      <c r="P473" s="16"/>
      <c r="Q473" s="46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46"/>
      <c r="AK473" s="25"/>
      <c r="AL473" s="25"/>
      <c r="AM473" s="25"/>
      <c r="AN473" s="25"/>
      <c r="AO473" s="25"/>
      <c r="AP473" s="25"/>
      <c r="AQ473" s="25"/>
      <c r="AR473" s="25"/>
      <c r="AS473" s="46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46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46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46"/>
      <c r="CS473" s="25"/>
      <c r="CT473" s="25"/>
      <c r="CU473" s="25"/>
      <c r="CV473" s="25"/>
      <c r="CW473" s="25"/>
    </row>
    <row r="474" spans="1:101" ht="11.2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16"/>
      <c r="P474" s="16"/>
      <c r="Q474" s="46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46"/>
      <c r="AK474" s="25"/>
      <c r="AL474" s="25"/>
      <c r="AM474" s="25"/>
      <c r="AN474" s="25"/>
      <c r="AO474" s="25"/>
      <c r="AP474" s="25"/>
      <c r="AQ474" s="25"/>
      <c r="AR474" s="25"/>
      <c r="AS474" s="46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46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46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46"/>
      <c r="CS474" s="25"/>
      <c r="CT474" s="25"/>
      <c r="CU474" s="25"/>
      <c r="CV474" s="25"/>
      <c r="CW474" s="25"/>
    </row>
    <row r="475" spans="1:101" ht="11.2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16"/>
      <c r="P475" s="16"/>
      <c r="Q475" s="46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46"/>
      <c r="AK475" s="25"/>
      <c r="AL475" s="25"/>
      <c r="AM475" s="25"/>
      <c r="AN475" s="25"/>
      <c r="AO475" s="25"/>
      <c r="AP475" s="25"/>
      <c r="AQ475" s="25"/>
      <c r="AR475" s="25"/>
      <c r="AS475" s="46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46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46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46"/>
      <c r="CS475" s="25"/>
      <c r="CT475" s="25"/>
      <c r="CU475" s="25"/>
      <c r="CV475" s="25"/>
      <c r="CW475" s="25"/>
    </row>
    <row r="476" spans="1:101" ht="11.2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16"/>
      <c r="P476" s="16"/>
      <c r="Q476" s="46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46"/>
      <c r="AK476" s="25"/>
      <c r="AL476" s="25"/>
      <c r="AM476" s="25"/>
      <c r="AN476" s="25"/>
      <c r="AO476" s="25"/>
      <c r="AP476" s="25"/>
      <c r="AQ476" s="25"/>
      <c r="AR476" s="25"/>
      <c r="AS476" s="46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46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46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46"/>
      <c r="CS476" s="25"/>
      <c r="CT476" s="25"/>
      <c r="CU476" s="25"/>
      <c r="CV476" s="25"/>
      <c r="CW476" s="25"/>
    </row>
    <row r="477" spans="1:101" ht="11.2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16"/>
      <c r="P477" s="16"/>
      <c r="Q477" s="46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46"/>
      <c r="AK477" s="25"/>
      <c r="AL477" s="25"/>
      <c r="AM477" s="25"/>
      <c r="AN477" s="25"/>
      <c r="AO477" s="25"/>
      <c r="AP477" s="25"/>
      <c r="AQ477" s="25"/>
      <c r="AR477" s="25"/>
      <c r="AS477" s="46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46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46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46"/>
      <c r="CS477" s="25"/>
      <c r="CT477" s="25"/>
      <c r="CU477" s="25"/>
      <c r="CV477" s="25"/>
      <c r="CW477" s="25"/>
    </row>
    <row r="478" spans="1:101" ht="11.2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16"/>
      <c r="P478" s="16"/>
      <c r="Q478" s="46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46"/>
      <c r="AK478" s="25"/>
      <c r="AL478" s="25"/>
      <c r="AM478" s="25"/>
      <c r="AN478" s="25"/>
      <c r="AO478" s="25"/>
      <c r="AP478" s="25"/>
      <c r="AQ478" s="25"/>
      <c r="AR478" s="25"/>
      <c r="AS478" s="46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46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46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46"/>
      <c r="CS478" s="25"/>
      <c r="CT478" s="25"/>
      <c r="CU478" s="25"/>
      <c r="CV478" s="25"/>
      <c r="CW478" s="25"/>
    </row>
    <row r="479" spans="1:101" ht="11.2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16"/>
      <c r="P479" s="16"/>
      <c r="Q479" s="46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46"/>
      <c r="AK479" s="25"/>
      <c r="AL479" s="25"/>
      <c r="AM479" s="25"/>
      <c r="AN479" s="25"/>
      <c r="AO479" s="25"/>
      <c r="AP479" s="25"/>
      <c r="AQ479" s="25"/>
      <c r="AR479" s="25"/>
      <c r="AS479" s="46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46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46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46"/>
      <c r="CS479" s="25"/>
      <c r="CT479" s="25"/>
      <c r="CU479" s="25"/>
      <c r="CV479" s="25"/>
      <c r="CW479" s="25"/>
    </row>
    <row r="480" spans="1:101" ht="11.2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16"/>
      <c r="P480" s="16"/>
      <c r="Q480" s="46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46"/>
      <c r="AK480" s="25"/>
      <c r="AL480" s="25"/>
      <c r="AM480" s="25"/>
      <c r="AN480" s="25"/>
      <c r="AO480" s="25"/>
      <c r="AP480" s="25"/>
      <c r="AQ480" s="25"/>
      <c r="AR480" s="25"/>
      <c r="AS480" s="46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46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46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46"/>
      <c r="CS480" s="25"/>
      <c r="CT480" s="25"/>
      <c r="CU480" s="25"/>
      <c r="CV480" s="25"/>
      <c r="CW480" s="25"/>
    </row>
    <row r="481" spans="1:101" ht="11.2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16"/>
      <c r="P481" s="16"/>
      <c r="Q481" s="46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46"/>
      <c r="AK481" s="25"/>
      <c r="AL481" s="25"/>
      <c r="AM481" s="25"/>
      <c r="AN481" s="25"/>
      <c r="AO481" s="25"/>
      <c r="AP481" s="25"/>
      <c r="AQ481" s="25"/>
      <c r="AR481" s="25"/>
      <c r="AS481" s="46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46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46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46"/>
      <c r="CS481" s="25"/>
      <c r="CT481" s="25"/>
      <c r="CU481" s="25"/>
      <c r="CV481" s="25"/>
      <c r="CW481" s="25"/>
    </row>
    <row r="482" spans="1:101" ht="11.2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16"/>
      <c r="P482" s="16"/>
      <c r="Q482" s="46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46"/>
      <c r="AK482" s="25"/>
      <c r="AL482" s="25"/>
      <c r="AM482" s="25"/>
      <c r="AN482" s="25"/>
      <c r="AO482" s="25"/>
      <c r="AP482" s="25"/>
      <c r="AQ482" s="25"/>
      <c r="AR482" s="25"/>
      <c r="AS482" s="46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46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46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46"/>
      <c r="CS482" s="25"/>
      <c r="CT482" s="25"/>
      <c r="CU482" s="25"/>
      <c r="CV482" s="25"/>
      <c r="CW482" s="25"/>
    </row>
    <row r="483" spans="1:101" ht="11.2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16"/>
      <c r="P483" s="16"/>
      <c r="Q483" s="46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46"/>
      <c r="AK483" s="25"/>
      <c r="AL483" s="25"/>
      <c r="AM483" s="25"/>
      <c r="AN483" s="25"/>
      <c r="AO483" s="25"/>
      <c r="AP483" s="25"/>
      <c r="AQ483" s="25"/>
      <c r="AR483" s="25"/>
      <c r="AS483" s="46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46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46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46"/>
      <c r="CS483" s="25"/>
      <c r="CT483" s="25"/>
      <c r="CU483" s="25"/>
      <c r="CV483" s="25"/>
      <c r="CW483" s="25"/>
    </row>
    <row r="484" spans="1:101" ht="11.2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16"/>
      <c r="P484" s="16"/>
      <c r="Q484" s="46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46"/>
      <c r="AK484" s="25"/>
      <c r="AL484" s="25"/>
      <c r="AM484" s="25"/>
      <c r="AN484" s="25"/>
      <c r="AO484" s="25"/>
      <c r="AP484" s="25"/>
      <c r="AQ484" s="25"/>
      <c r="AR484" s="25"/>
      <c r="AS484" s="46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46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46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46"/>
      <c r="CS484" s="25"/>
      <c r="CT484" s="25"/>
      <c r="CU484" s="25"/>
      <c r="CV484" s="25"/>
      <c r="CW484" s="25"/>
    </row>
    <row r="485" spans="1:101" ht="11.2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16"/>
      <c r="P485" s="16"/>
      <c r="Q485" s="46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46"/>
      <c r="AK485" s="25"/>
      <c r="AL485" s="25"/>
      <c r="AM485" s="25"/>
      <c r="AN485" s="25"/>
      <c r="AO485" s="25"/>
      <c r="AP485" s="25"/>
      <c r="AQ485" s="25"/>
      <c r="AR485" s="25"/>
      <c r="AS485" s="46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46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46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46"/>
      <c r="CS485" s="25"/>
      <c r="CT485" s="25"/>
      <c r="CU485" s="25"/>
      <c r="CV485" s="25"/>
      <c r="CW485" s="25"/>
    </row>
    <row r="486" spans="1:101" ht="11.2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16"/>
      <c r="P486" s="16"/>
      <c r="Q486" s="46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46"/>
      <c r="AK486" s="25"/>
      <c r="AL486" s="25"/>
      <c r="AM486" s="25"/>
      <c r="AN486" s="25"/>
      <c r="AO486" s="25"/>
      <c r="AP486" s="25"/>
      <c r="AQ486" s="25"/>
      <c r="AR486" s="25"/>
      <c r="AS486" s="46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46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46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46"/>
      <c r="CS486" s="25"/>
      <c r="CT486" s="25"/>
      <c r="CU486" s="25"/>
      <c r="CV486" s="25"/>
      <c r="CW486" s="25"/>
    </row>
  </sheetData>
  <mergeCells count="65">
    <mergeCell ref="AV3:AW3"/>
    <mergeCell ref="AX3:AY3"/>
    <mergeCell ref="AK3:AL3"/>
    <mergeCell ref="AM3:AN3"/>
    <mergeCell ref="AO3:AP3"/>
    <mergeCell ref="AQ3:AR3"/>
    <mergeCell ref="AT3:AU3"/>
    <mergeCell ref="C38:P39"/>
    <mergeCell ref="R38:AI39"/>
    <mergeCell ref="AK38:AR39"/>
    <mergeCell ref="AT38:BG39"/>
    <mergeCell ref="BI38:BR39"/>
    <mergeCell ref="BI2:BR2"/>
    <mergeCell ref="BT2:BW2"/>
    <mergeCell ref="CJ2:CM2"/>
    <mergeCell ref="CN3:CO3"/>
    <mergeCell ref="CP3:CQ3"/>
    <mergeCell ref="CJ3:CK3"/>
    <mergeCell ref="CL3:CM3"/>
    <mergeCell ref="BV3:BW3"/>
    <mergeCell ref="BK3:BL3"/>
    <mergeCell ref="BT38:CQ39"/>
    <mergeCell ref="BT1:CM1"/>
    <mergeCell ref="CN1:CQ1"/>
    <mergeCell ref="BX2:CA2"/>
    <mergeCell ref="CB2:CE2"/>
    <mergeCell ref="CF2:CI2"/>
    <mergeCell ref="CN2:CQ2"/>
    <mergeCell ref="CH3:CI3"/>
    <mergeCell ref="BI3:BJ3"/>
    <mergeCell ref="BM3:BN3"/>
    <mergeCell ref="BO3:BP3"/>
    <mergeCell ref="BQ3:BR3"/>
    <mergeCell ref="BT3:BU3"/>
    <mergeCell ref="BX3:BY3"/>
    <mergeCell ref="BZ3:CA3"/>
    <mergeCell ref="CB3:CC3"/>
    <mergeCell ref="CD3:CE3"/>
    <mergeCell ref="CF3:CG3"/>
    <mergeCell ref="A2:B2"/>
    <mergeCell ref="A3:B3"/>
    <mergeCell ref="C3:D3"/>
    <mergeCell ref="E3:F3"/>
    <mergeCell ref="G3:H3"/>
    <mergeCell ref="C2:P2"/>
    <mergeCell ref="I3:J3"/>
    <mergeCell ref="K3:L3"/>
    <mergeCell ref="M3:N3"/>
    <mergeCell ref="O3:P3"/>
    <mergeCell ref="R2:AI2"/>
    <mergeCell ref="AK2:AR2"/>
    <mergeCell ref="AT2:BG2"/>
    <mergeCell ref="BF3:BG3"/>
    <mergeCell ref="AZ3:BA3"/>
    <mergeCell ref="BB3:BC3"/>
    <mergeCell ref="AD3:AE3"/>
    <mergeCell ref="T3:U3"/>
    <mergeCell ref="V3:W3"/>
    <mergeCell ref="X3:Y3"/>
    <mergeCell ref="Z3:AA3"/>
    <mergeCell ref="AB3:AC3"/>
    <mergeCell ref="R3:S3"/>
    <mergeCell ref="BD3:BE3"/>
    <mergeCell ref="AF3:AG3"/>
    <mergeCell ref="AH3:AI3"/>
  </mergeCells>
  <dataValidations count="1">
    <dataValidation type="list" allowBlank="1" showInputMessage="1" showErrorMessage="1" prompt="Нажмите здесь и введите значение из списка." sqref="C5:L34 BI5:BN34 AK5:AN34 AT5:BC34 R5:AE34">
      <formula1>"3,2,1"</formula1>
    </dataValidation>
  </dataValidations>
  <pageMargins left="0.7" right="0.7" top="0.75" bottom="0.75" header="0.3" footer="0.3"/>
  <pageSetup paperSize="9" scale="56" fitToWidth="0" fitToHeight="0" orientation="landscape" r:id="rId1"/>
  <rowBreaks count="1" manualBreakCount="1">
    <brk id="40" max="16383" man="1"/>
  </rowBreaks>
  <colBreaks count="2" manualBreakCount="2">
    <brk id="36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DW802"/>
  <sheetViews>
    <sheetView tabSelected="1" zoomScale="90" zoomScaleNormal="90" zoomScaleSheetLayoutView="90" workbookViewId="0">
      <pane xSplit="2" topLeftCell="C1" activePane="topRight" state="frozen"/>
      <selection activeCell="AI81" sqref="AI81"/>
      <selection pane="topRight" activeCell="M16" sqref="M15:M16"/>
    </sheetView>
  </sheetViews>
  <sheetFormatPr defaultColWidth="12.5703125" defaultRowHeight="15.75" customHeight="1" x14ac:dyDescent="0.2"/>
  <cols>
    <col min="1" max="1" width="6.140625" style="26" customWidth="1"/>
    <col min="2" max="2" width="9.5703125" style="26" customWidth="1"/>
    <col min="3" max="24" width="6.7109375" style="26" customWidth="1"/>
    <col min="25" max="25" width="1.5703125" style="26" customWidth="1"/>
    <col min="26" max="53" width="6.7109375" style="26" customWidth="1"/>
    <col min="54" max="54" width="1.5703125" style="26" customWidth="1"/>
    <col min="55" max="62" width="6.7109375" style="26" customWidth="1"/>
    <col min="63" max="63" width="1.5703125" style="26" customWidth="1"/>
    <col min="64" max="79" width="6.7109375" style="26" customWidth="1"/>
    <col min="80" max="80" width="1.5703125" style="26" customWidth="1"/>
    <col min="81" max="96" width="6.7109375" style="26" customWidth="1"/>
    <col min="97" max="97" width="1.5703125" style="26" customWidth="1"/>
    <col min="98" max="121" width="6.7109375" style="26" customWidth="1"/>
    <col min="122" max="122" width="1.7109375" style="26" customWidth="1"/>
    <col min="123" max="127" width="5.7109375" style="26" customWidth="1"/>
    <col min="128" max="16384" width="12.5703125" style="26"/>
  </cols>
  <sheetData>
    <row r="1" spans="1:127" s="1" customFormat="1" ht="27" customHeight="1" x14ac:dyDescent="0.2">
      <c r="A1" s="62"/>
      <c r="B1" s="62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5"/>
      <c r="V1" s="105"/>
      <c r="W1" s="105"/>
      <c r="X1" s="105"/>
      <c r="Y1" s="3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4"/>
      <c r="AY1" s="104"/>
      <c r="AZ1" s="2"/>
      <c r="BA1" s="2"/>
      <c r="BB1" s="3"/>
      <c r="BC1" s="107"/>
      <c r="BD1" s="107"/>
      <c r="BE1" s="107"/>
      <c r="BF1" s="107"/>
      <c r="BG1" s="2"/>
      <c r="BH1" s="2"/>
      <c r="BI1" s="2"/>
      <c r="BJ1" s="2"/>
      <c r="BK1" s="3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2"/>
      <c r="BY1" s="2"/>
      <c r="BZ1" s="2"/>
      <c r="CA1" s="2"/>
      <c r="CB1" s="3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2"/>
      <c r="CP1" s="2"/>
      <c r="CQ1" s="2"/>
      <c r="CR1" s="2"/>
      <c r="CS1" s="4"/>
      <c r="CT1" s="194" t="s">
        <v>41</v>
      </c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7"/>
      <c r="DN1" s="195" t="s">
        <v>2</v>
      </c>
      <c r="DO1" s="166"/>
      <c r="DP1" s="166"/>
      <c r="DQ1" s="166"/>
      <c r="DR1" s="3"/>
      <c r="DS1" s="2"/>
      <c r="DT1" s="2"/>
      <c r="DU1" s="2"/>
      <c r="DV1" s="2"/>
      <c r="DW1" s="2"/>
    </row>
    <row r="2" spans="1:127" s="1" customFormat="1" ht="35.25" customHeight="1" x14ac:dyDescent="0.2">
      <c r="A2" s="171" t="s">
        <v>42</v>
      </c>
      <c r="B2" s="172"/>
      <c r="C2" s="188" t="s">
        <v>43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7"/>
      <c r="Y2" s="3"/>
      <c r="Z2" s="188" t="s">
        <v>44</v>
      </c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7"/>
      <c r="BB2" s="3"/>
      <c r="BC2" s="188" t="s">
        <v>45</v>
      </c>
      <c r="BD2" s="166"/>
      <c r="BE2" s="166"/>
      <c r="BF2" s="166"/>
      <c r="BG2" s="166"/>
      <c r="BH2" s="166"/>
      <c r="BI2" s="166"/>
      <c r="BJ2" s="167"/>
      <c r="BK2" s="3"/>
      <c r="BL2" s="188" t="s">
        <v>46</v>
      </c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7"/>
      <c r="CB2" s="3"/>
      <c r="CC2" s="184" t="s">
        <v>47</v>
      </c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7"/>
      <c r="CS2" s="4"/>
      <c r="CT2" s="196" t="s">
        <v>3</v>
      </c>
      <c r="CU2" s="166"/>
      <c r="CV2" s="166"/>
      <c r="CW2" s="167"/>
      <c r="CX2" s="196" t="s">
        <v>4</v>
      </c>
      <c r="CY2" s="166"/>
      <c r="CZ2" s="166"/>
      <c r="DA2" s="167"/>
      <c r="DB2" s="196" t="s">
        <v>5</v>
      </c>
      <c r="DC2" s="166"/>
      <c r="DD2" s="166"/>
      <c r="DE2" s="167"/>
      <c r="DF2" s="196" t="s">
        <v>6</v>
      </c>
      <c r="DG2" s="166"/>
      <c r="DH2" s="166"/>
      <c r="DI2" s="167"/>
      <c r="DJ2" s="196" t="s">
        <v>7</v>
      </c>
      <c r="DK2" s="166"/>
      <c r="DL2" s="166"/>
      <c r="DM2" s="167"/>
      <c r="DN2" s="196" t="s">
        <v>8</v>
      </c>
      <c r="DO2" s="166"/>
      <c r="DP2" s="166"/>
      <c r="DQ2" s="167"/>
      <c r="DR2" s="3"/>
      <c r="DS2" s="2"/>
      <c r="DT2" s="2"/>
      <c r="DU2" s="2"/>
      <c r="DV2" s="2"/>
      <c r="DW2" s="2"/>
    </row>
    <row r="3" spans="1:127" s="1" customFormat="1" ht="30" customHeight="1" x14ac:dyDescent="0.2">
      <c r="A3" s="176" t="s">
        <v>9</v>
      </c>
      <c r="B3" s="193"/>
      <c r="C3" s="185">
        <v>1</v>
      </c>
      <c r="D3" s="167"/>
      <c r="E3" s="185">
        <v>2</v>
      </c>
      <c r="F3" s="167"/>
      <c r="G3" s="185">
        <v>3</v>
      </c>
      <c r="H3" s="167"/>
      <c r="I3" s="185">
        <v>4</v>
      </c>
      <c r="J3" s="167"/>
      <c r="K3" s="185">
        <v>5</v>
      </c>
      <c r="L3" s="167"/>
      <c r="M3" s="185">
        <v>6</v>
      </c>
      <c r="N3" s="167"/>
      <c r="O3" s="185">
        <v>7</v>
      </c>
      <c r="P3" s="167"/>
      <c r="Q3" s="185">
        <v>8</v>
      </c>
      <c r="R3" s="167"/>
      <c r="S3" s="185">
        <v>9</v>
      </c>
      <c r="T3" s="167"/>
      <c r="U3" s="169" t="s">
        <v>10</v>
      </c>
      <c r="V3" s="167"/>
      <c r="W3" s="170" t="s">
        <v>11</v>
      </c>
      <c r="X3" s="167"/>
      <c r="Y3" s="4"/>
      <c r="Z3" s="185">
        <v>1</v>
      </c>
      <c r="AA3" s="167"/>
      <c r="AB3" s="185">
        <v>2</v>
      </c>
      <c r="AC3" s="167"/>
      <c r="AD3" s="185">
        <v>3</v>
      </c>
      <c r="AE3" s="167"/>
      <c r="AF3" s="185">
        <v>4</v>
      </c>
      <c r="AG3" s="167"/>
      <c r="AH3" s="185">
        <v>5</v>
      </c>
      <c r="AI3" s="167"/>
      <c r="AJ3" s="185">
        <v>6</v>
      </c>
      <c r="AK3" s="167"/>
      <c r="AL3" s="185">
        <v>7</v>
      </c>
      <c r="AM3" s="167"/>
      <c r="AN3" s="185">
        <v>8</v>
      </c>
      <c r="AO3" s="167"/>
      <c r="AP3" s="185">
        <v>9</v>
      </c>
      <c r="AQ3" s="167"/>
      <c r="AR3" s="185">
        <v>10</v>
      </c>
      <c r="AS3" s="167"/>
      <c r="AT3" s="185">
        <v>11</v>
      </c>
      <c r="AU3" s="167"/>
      <c r="AV3" s="185">
        <v>12</v>
      </c>
      <c r="AW3" s="167"/>
      <c r="AX3" s="169" t="s">
        <v>10</v>
      </c>
      <c r="AY3" s="167"/>
      <c r="AZ3" s="170" t="s">
        <v>11</v>
      </c>
      <c r="BA3" s="167"/>
      <c r="BB3" s="4"/>
      <c r="BC3" s="185">
        <v>1</v>
      </c>
      <c r="BD3" s="167"/>
      <c r="BE3" s="185">
        <v>2</v>
      </c>
      <c r="BF3" s="167"/>
      <c r="BG3" s="169" t="s">
        <v>10</v>
      </c>
      <c r="BH3" s="167"/>
      <c r="BI3" s="170" t="s">
        <v>11</v>
      </c>
      <c r="BJ3" s="167"/>
      <c r="BK3" s="4"/>
      <c r="BL3" s="185">
        <v>1</v>
      </c>
      <c r="BM3" s="167"/>
      <c r="BN3" s="185">
        <v>2</v>
      </c>
      <c r="BO3" s="167"/>
      <c r="BP3" s="185">
        <v>3</v>
      </c>
      <c r="BQ3" s="167"/>
      <c r="BR3" s="185">
        <v>4</v>
      </c>
      <c r="BS3" s="167"/>
      <c r="BT3" s="185">
        <v>5</v>
      </c>
      <c r="BU3" s="167"/>
      <c r="BV3" s="185">
        <v>6</v>
      </c>
      <c r="BW3" s="167"/>
      <c r="BX3" s="169" t="s">
        <v>10</v>
      </c>
      <c r="BY3" s="167"/>
      <c r="BZ3" s="170" t="s">
        <v>11</v>
      </c>
      <c r="CA3" s="167"/>
      <c r="CB3" s="4"/>
      <c r="CC3" s="185">
        <v>1</v>
      </c>
      <c r="CD3" s="167"/>
      <c r="CE3" s="185">
        <v>2</v>
      </c>
      <c r="CF3" s="167"/>
      <c r="CG3" s="185">
        <v>3</v>
      </c>
      <c r="CH3" s="167"/>
      <c r="CI3" s="185">
        <v>4</v>
      </c>
      <c r="CJ3" s="167"/>
      <c r="CK3" s="185">
        <v>5</v>
      </c>
      <c r="CL3" s="167"/>
      <c r="CM3" s="185">
        <v>6</v>
      </c>
      <c r="CN3" s="167"/>
      <c r="CO3" s="189" t="s">
        <v>10</v>
      </c>
      <c r="CP3" s="167"/>
      <c r="CQ3" s="192" t="s">
        <v>11</v>
      </c>
      <c r="CR3" s="167"/>
      <c r="CS3" s="82"/>
      <c r="CT3" s="191" t="s">
        <v>12</v>
      </c>
      <c r="CU3" s="167"/>
      <c r="CV3" s="190" t="s">
        <v>13</v>
      </c>
      <c r="CW3" s="167"/>
      <c r="CX3" s="191" t="s">
        <v>12</v>
      </c>
      <c r="CY3" s="167"/>
      <c r="CZ3" s="190" t="s">
        <v>13</v>
      </c>
      <c r="DA3" s="167"/>
      <c r="DB3" s="191" t="s">
        <v>12</v>
      </c>
      <c r="DC3" s="167"/>
      <c r="DD3" s="190" t="s">
        <v>13</v>
      </c>
      <c r="DE3" s="167"/>
      <c r="DF3" s="191" t="s">
        <v>12</v>
      </c>
      <c r="DG3" s="167"/>
      <c r="DH3" s="190" t="s">
        <v>13</v>
      </c>
      <c r="DI3" s="167"/>
      <c r="DJ3" s="191" t="s">
        <v>12</v>
      </c>
      <c r="DK3" s="167"/>
      <c r="DL3" s="190" t="s">
        <v>13</v>
      </c>
      <c r="DM3" s="167"/>
      <c r="DN3" s="197" t="s">
        <v>12</v>
      </c>
      <c r="DO3" s="167"/>
      <c r="DP3" s="198" t="s">
        <v>13</v>
      </c>
      <c r="DQ3" s="167"/>
      <c r="DR3" s="4"/>
      <c r="DS3" s="2"/>
      <c r="DT3" s="2"/>
      <c r="DU3" s="2"/>
      <c r="DV3" s="2"/>
      <c r="DW3" s="2"/>
    </row>
    <row r="4" spans="1:127" s="1" customFormat="1" ht="35.25" customHeight="1" x14ac:dyDescent="0.2">
      <c r="A4" s="64" t="s">
        <v>14</v>
      </c>
      <c r="B4" s="65" t="s">
        <v>15</v>
      </c>
      <c r="C4" s="66" t="s">
        <v>16</v>
      </c>
      <c r="D4" s="67" t="s">
        <v>17</v>
      </c>
      <c r="E4" s="66" t="s">
        <v>16</v>
      </c>
      <c r="F4" s="67" t="s">
        <v>17</v>
      </c>
      <c r="G4" s="66" t="s">
        <v>16</v>
      </c>
      <c r="H4" s="67" t="s">
        <v>17</v>
      </c>
      <c r="I4" s="66" t="s">
        <v>16</v>
      </c>
      <c r="J4" s="67" t="s">
        <v>17</v>
      </c>
      <c r="K4" s="66" t="s">
        <v>16</v>
      </c>
      <c r="L4" s="67" t="s">
        <v>17</v>
      </c>
      <c r="M4" s="66" t="s">
        <v>16</v>
      </c>
      <c r="N4" s="67" t="s">
        <v>17</v>
      </c>
      <c r="O4" s="66" t="s">
        <v>16</v>
      </c>
      <c r="P4" s="67" t="s">
        <v>17</v>
      </c>
      <c r="Q4" s="66" t="s">
        <v>16</v>
      </c>
      <c r="R4" s="67" t="s">
        <v>17</v>
      </c>
      <c r="S4" s="66" t="s">
        <v>16</v>
      </c>
      <c r="T4" s="67" t="s">
        <v>17</v>
      </c>
      <c r="U4" s="76" t="s">
        <v>16</v>
      </c>
      <c r="V4" s="77" t="s">
        <v>17</v>
      </c>
      <c r="W4" s="78" t="s">
        <v>16</v>
      </c>
      <c r="X4" s="79" t="s">
        <v>17</v>
      </c>
      <c r="Y4" s="4"/>
      <c r="Z4" s="66" t="s">
        <v>16</v>
      </c>
      <c r="AA4" s="67" t="s">
        <v>17</v>
      </c>
      <c r="AB4" s="66" t="s">
        <v>16</v>
      </c>
      <c r="AC4" s="67" t="s">
        <v>17</v>
      </c>
      <c r="AD4" s="66" t="s">
        <v>16</v>
      </c>
      <c r="AE4" s="67" t="s">
        <v>17</v>
      </c>
      <c r="AF4" s="66" t="s">
        <v>16</v>
      </c>
      <c r="AG4" s="67" t="s">
        <v>17</v>
      </c>
      <c r="AH4" s="66" t="s">
        <v>16</v>
      </c>
      <c r="AI4" s="67" t="s">
        <v>17</v>
      </c>
      <c r="AJ4" s="66" t="s">
        <v>16</v>
      </c>
      <c r="AK4" s="67" t="s">
        <v>17</v>
      </c>
      <c r="AL4" s="66" t="s">
        <v>16</v>
      </c>
      <c r="AM4" s="67" t="s">
        <v>17</v>
      </c>
      <c r="AN4" s="66" t="s">
        <v>16</v>
      </c>
      <c r="AO4" s="67" t="s">
        <v>17</v>
      </c>
      <c r="AP4" s="66" t="s">
        <v>16</v>
      </c>
      <c r="AQ4" s="67" t="s">
        <v>17</v>
      </c>
      <c r="AR4" s="66" t="s">
        <v>16</v>
      </c>
      <c r="AS4" s="67" t="s">
        <v>17</v>
      </c>
      <c r="AT4" s="66" t="s">
        <v>16</v>
      </c>
      <c r="AU4" s="67" t="s">
        <v>17</v>
      </c>
      <c r="AV4" s="66" t="s">
        <v>16</v>
      </c>
      <c r="AW4" s="67" t="s">
        <v>17</v>
      </c>
      <c r="AX4" s="76" t="s">
        <v>16</v>
      </c>
      <c r="AY4" s="77" t="s">
        <v>17</v>
      </c>
      <c r="AZ4" s="78" t="s">
        <v>16</v>
      </c>
      <c r="BA4" s="79" t="s">
        <v>17</v>
      </c>
      <c r="BB4" s="4"/>
      <c r="BC4" s="66" t="s">
        <v>16</v>
      </c>
      <c r="BD4" s="67" t="s">
        <v>17</v>
      </c>
      <c r="BE4" s="66" t="s">
        <v>16</v>
      </c>
      <c r="BF4" s="67" t="s">
        <v>17</v>
      </c>
      <c r="BG4" s="76" t="s">
        <v>16</v>
      </c>
      <c r="BH4" s="77" t="s">
        <v>17</v>
      </c>
      <c r="BI4" s="78" t="s">
        <v>16</v>
      </c>
      <c r="BJ4" s="79" t="s">
        <v>17</v>
      </c>
      <c r="BK4" s="4"/>
      <c r="BL4" s="66" t="s">
        <v>16</v>
      </c>
      <c r="BM4" s="67" t="s">
        <v>17</v>
      </c>
      <c r="BN4" s="66" t="s">
        <v>16</v>
      </c>
      <c r="BO4" s="67" t="s">
        <v>17</v>
      </c>
      <c r="BP4" s="66" t="s">
        <v>16</v>
      </c>
      <c r="BQ4" s="67" t="s">
        <v>17</v>
      </c>
      <c r="BR4" s="66" t="s">
        <v>16</v>
      </c>
      <c r="BS4" s="67" t="s">
        <v>17</v>
      </c>
      <c r="BT4" s="66" t="s">
        <v>16</v>
      </c>
      <c r="BU4" s="67" t="s">
        <v>17</v>
      </c>
      <c r="BV4" s="66" t="s">
        <v>16</v>
      </c>
      <c r="BW4" s="67" t="s">
        <v>17</v>
      </c>
      <c r="BX4" s="76" t="s">
        <v>16</v>
      </c>
      <c r="BY4" s="77" t="s">
        <v>17</v>
      </c>
      <c r="BZ4" s="78" t="s">
        <v>16</v>
      </c>
      <c r="CA4" s="79" t="s">
        <v>17</v>
      </c>
      <c r="CB4" s="4"/>
      <c r="CC4" s="66" t="s">
        <v>16</v>
      </c>
      <c r="CD4" s="67" t="s">
        <v>17</v>
      </c>
      <c r="CE4" s="66" t="s">
        <v>16</v>
      </c>
      <c r="CF4" s="67" t="s">
        <v>17</v>
      </c>
      <c r="CG4" s="66" t="s">
        <v>16</v>
      </c>
      <c r="CH4" s="67" t="s">
        <v>17</v>
      </c>
      <c r="CI4" s="66" t="s">
        <v>16</v>
      </c>
      <c r="CJ4" s="67" t="s">
        <v>17</v>
      </c>
      <c r="CK4" s="66" t="s">
        <v>16</v>
      </c>
      <c r="CL4" s="67" t="s">
        <v>17</v>
      </c>
      <c r="CM4" s="66" t="s">
        <v>16</v>
      </c>
      <c r="CN4" s="67" t="s">
        <v>17</v>
      </c>
      <c r="CO4" s="128" t="s">
        <v>16</v>
      </c>
      <c r="CP4" s="77" t="s">
        <v>17</v>
      </c>
      <c r="CQ4" s="129" t="s">
        <v>16</v>
      </c>
      <c r="CR4" s="130" t="s">
        <v>17</v>
      </c>
      <c r="CS4" s="82"/>
      <c r="CT4" s="101" t="s">
        <v>16</v>
      </c>
      <c r="CU4" s="102" t="s">
        <v>17</v>
      </c>
      <c r="CV4" s="101" t="s">
        <v>16</v>
      </c>
      <c r="CW4" s="102" t="s">
        <v>17</v>
      </c>
      <c r="CX4" s="101" t="s">
        <v>16</v>
      </c>
      <c r="CY4" s="103" t="s">
        <v>17</v>
      </c>
      <c r="CZ4" s="101" t="s">
        <v>16</v>
      </c>
      <c r="DA4" s="102" t="s">
        <v>17</v>
      </c>
      <c r="DB4" s="101" t="s">
        <v>16</v>
      </c>
      <c r="DC4" s="102" t="s">
        <v>17</v>
      </c>
      <c r="DD4" s="101" t="s">
        <v>16</v>
      </c>
      <c r="DE4" s="102" t="s">
        <v>17</v>
      </c>
      <c r="DF4" s="101" t="s">
        <v>16</v>
      </c>
      <c r="DG4" s="102" t="s">
        <v>17</v>
      </c>
      <c r="DH4" s="101" t="s">
        <v>16</v>
      </c>
      <c r="DI4" s="102" t="s">
        <v>17</v>
      </c>
      <c r="DJ4" s="101" t="s">
        <v>16</v>
      </c>
      <c r="DK4" s="102" t="s">
        <v>17</v>
      </c>
      <c r="DL4" s="101" t="s">
        <v>16</v>
      </c>
      <c r="DM4" s="102" t="s">
        <v>17</v>
      </c>
      <c r="DN4" s="68" t="s">
        <v>16</v>
      </c>
      <c r="DO4" s="69" t="s">
        <v>17</v>
      </c>
      <c r="DP4" s="99" t="s">
        <v>16</v>
      </c>
      <c r="DQ4" s="100" t="s">
        <v>17</v>
      </c>
      <c r="DR4" s="4"/>
      <c r="DS4" s="2"/>
      <c r="DT4" s="2"/>
      <c r="DU4" s="2"/>
      <c r="DV4" s="2"/>
      <c r="DW4" s="2"/>
    </row>
    <row r="5" spans="1:127" ht="18" customHeight="1" x14ac:dyDescent="0.2">
      <c r="A5" s="55">
        <v>1</v>
      </c>
      <c r="B5" s="84"/>
      <c r="C5" s="47"/>
      <c r="D5" s="48"/>
      <c r="E5" s="48"/>
      <c r="F5" s="48"/>
      <c r="G5" s="47"/>
      <c r="H5" s="48"/>
      <c r="I5" s="48"/>
      <c r="J5" s="48"/>
      <c r="K5" s="48"/>
      <c r="L5" s="48"/>
      <c r="M5" s="48"/>
      <c r="N5" s="48"/>
      <c r="O5" s="47"/>
      <c r="P5" s="48"/>
      <c r="Q5" s="48"/>
      <c r="R5" s="48"/>
      <c r="S5" s="48"/>
      <c r="T5" s="48"/>
      <c r="U5" s="32" t="e">
        <f t="shared" ref="U5:V5" si="0">AVERAGE(C5,E5,G5,I5,K5,M5,O5,Q5,S5)</f>
        <v>#DIV/0!</v>
      </c>
      <c r="V5" s="33" t="e">
        <f t="shared" si="0"/>
        <v>#DIV/0!</v>
      </c>
      <c r="W5" s="34" t="e">
        <f t="shared" ref="W5:X5" si="1">U5/3</f>
        <v>#DIV/0!</v>
      </c>
      <c r="X5" s="35" t="e">
        <f t="shared" si="1"/>
        <v>#DIV/0!</v>
      </c>
      <c r="Y5" s="49"/>
      <c r="Z5" s="50"/>
      <c r="AA5" s="51"/>
      <c r="AB5" s="51"/>
      <c r="AC5" s="51"/>
      <c r="AD5" s="51"/>
      <c r="AE5" s="51"/>
      <c r="AF5" s="47"/>
      <c r="AG5" s="48"/>
      <c r="AH5" s="47"/>
      <c r="AI5" s="48"/>
      <c r="AJ5" s="48"/>
      <c r="AK5" s="48"/>
      <c r="AL5" s="51"/>
      <c r="AM5" s="51"/>
      <c r="AN5" s="51"/>
      <c r="AO5" s="51"/>
      <c r="AP5" s="47"/>
      <c r="AQ5" s="48"/>
      <c r="AR5" s="47"/>
      <c r="AS5" s="48"/>
      <c r="AT5" s="48"/>
      <c r="AU5" s="48"/>
      <c r="AV5" s="51"/>
      <c r="AW5" s="51"/>
      <c r="AX5" s="32" t="e">
        <f t="shared" ref="AX5:AY5" si="2">AVERAGE(Z5,AB5,AD5,AF5,AH5,AJ5,AL5,AN5,AP5,AR5,AT5,AV5)</f>
        <v>#DIV/0!</v>
      </c>
      <c r="AY5" s="33" t="e">
        <f t="shared" si="2"/>
        <v>#DIV/0!</v>
      </c>
      <c r="AZ5" s="34" t="e">
        <f t="shared" ref="AZ5:BA5" si="3">AX5/3</f>
        <v>#DIV/0!</v>
      </c>
      <c r="BA5" s="35" t="e">
        <f t="shared" si="3"/>
        <v>#DIV/0!</v>
      </c>
      <c r="BB5" s="49"/>
      <c r="BC5" s="47"/>
      <c r="BD5" s="48"/>
      <c r="BE5" s="48"/>
      <c r="BF5" s="48"/>
      <c r="BG5" s="32" t="e">
        <f t="shared" ref="BG5:BH5" si="4">AVERAGE(BC5,BE5)</f>
        <v>#DIV/0!</v>
      </c>
      <c r="BH5" s="33" t="e">
        <f t="shared" si="4"/>
        <v>#DIV/0!</v>
      </c>
      <c r="BI5" s="34" t="e">
        <f t="shared" ref="BI5:BJ5" si="5">BG5/3</f>
        <v>#DIV/0!</v>
      </c>
      <c r="BJ5" s="35" t="e">
        <f t="shared" si="5"/>
        <v>#DIV/0!</v>
      </c>
      <c r="BK5" s="49"/>
      <c r="BL5" s="47"/>
      <c r="BM5" s="48"/>
      <c r="BN5" s="47"/>
      <c r="BO5" s="48"/>
      <c r="BP5" s="47"/>
      <c r="BQ5" s="48"/>
      <c r="BR5" s="48"/>
      <c r="BS5" s="48"/>
      <c r="BT5" s="48"/>
      <c r="BU5" s="48"/>
      <c r="BV5" s="48"/>
      <c r="BW5" s="48"/>
      <c r="BX5" s="32" t="e">
        <f t="shared" ref="BX5:BY5" si="6">AVERAGE(BL5,BN5,BP5,BR5,BT5,BV5)</f>
        <v>#DIV/0!</v>
      </c>
      <c r="BY5" s="33" t="e">
        <f t="shared" si="6"/>
        <v>#DIV/0!</v>
      </c>
      <c r="BZ5" s="34" t="e">
        <f t="shared" ref="BZ5:CA5" si="7">BX5/3</f>
        <v>#DIV/0!</v>
      </c>
      <c r="CA5" s="35" t="e">
        <f t="shared" si="7"/>
        <v>#DIV/0!</v>
      </c>
      <c r="CB5" s="49"/>
      <c r="CC5" s="47"/>
      <c r="CD5" s="48"/>
      <c r="CE5" s="47"/>
      <c r="CF5" s="48"/>
      <c r="CG5" s="47"/>
      <c r="CH5" s="48"/>
      <c r="CI5" s="47"/>
      <c r="CJ5" s="48"/>
      <c r="CK5" s="47"/>
      <c r="CL5" s="48"/>
      <c r="CM5" s="47"/>
      <c r="CN5" s="48"/>
      <c r="CO5" s="131" t="e">
        <f t="shared" ref="CO5:CP5" si="8">AVERAGE(CC5,CE5,CG5,CI5,CK5,CM5)</f>
        <v>#DIV/0!</v>
      </c>
      <c r="CP5" s="132" t="e">
        <f t="shared" si="8"/>
        <v>#DIV/0!</v>
      </c>
      <c r="CQ5" s="133" t="e">
        <f t="shared" ref="CQ5:CR5" si="9">CO5/3</f>
        <v>#DIV/0!</v>
      </c>
      <c r="CR5" s="134" t="e">
        <f t="shared" si="9"/>
        <v>#DIV/0!</v>
      </c>
      <c r="CS5" s="85"/>
      <c r="CT5" s="86" t="e">
        <f t="shared" ref="CT5:CW5" si="10">U5</f>
        <v>#DIV/0!</v>
      </c>
      <c r="CU5" s="87" t="e">
        <f t="shared" si="10"/>
        <v>#DIV/0!</v>
      </c>
      <c r="CV5" s="88" t="e">
        <f t="shared" si="10"/>
        <v>#DIV/0!</v>
      </c>
      <c r="CW5" s="89" t="e">
        <f t="shared" si="10"/>
        <v>#DIV/0!</v>
      </c>
      <c r="CX5" s="86" t="e">
        <f t="shared" ref="CX5:DA5" si="11">AX5</f>
        <v>#DIV/0!</v>
      </c>
      <c r="CY5" s="87" t="e">
        <f t="shared" si="11"/>
        <v>#DIV/0!</v>
      </c>
      <c r="CZ5" s="86" t="e">
        <f t="shared" si="11"/>
        <v>#DIV/0!</v>
      </c>
      <c r="DA5" s="89" t="e">
        <f t="shared" si="11"/>
        <v>#DIV/0!</v>
      </c>
      <c r="DB5" s="86" t="e">
        <f t="shared" ref="DB5:DE5" si="12">BG5</f>
        <v>#DIV/0!</v>
      </c>
      <c r="DC5" s="87" t="e">
        <f t="shared" si="12"/>
        <v>#DIV/0!</v>
      </c>
      <c r="DD5" s="88" t="e">
        <f t="shared" si="12"/>
        <v>#DIV/0!</v>
      </c>
      <c r="DE5" s="89" t="e">
        <f t="shared" si="12"/>
        <v>#DIV/0!</v>
      </c>
      <c r="DF5" s="86" t="e">
        <f t="shared" ref="DF5:DI5" si="13">BX5</f>
        <v>#DIV/0!</v>
      </c>
      <c r="DG5" s="87" t="e">
        <f t="shared" si="13"/>
        <v>#DIV/0!</v>
      </c>
      <c r="DH5" s="88" t="e">
        <f t="shared" si="13"/>
        <v>#DIV/0!</v>
      </c>
      <c r="DI5" s="89" t="e">
        <f t="shared" si="13"/>
        <v>#DIV/0!</v>
      </c>
      <c r="DJ5" s="86" t="e">
        <f t="shared" ref="DJ5:DM5" si="14">CO5</f>
        <v>#DIV/0!</v>
      </c>
      <c r="DK5" s="87" t="e">
        <f t="shared" si="14"/>
        <v>#DIV/0!</v>
      </c>
      <c r="DL5" s="88" t="e">
        <f t="shared" si="14"/>
        <v>#DIV/0!</v>
      </c>
      <c r="DM5" s="89" t="e">
        <f t="shared" si="14"/>
        <v>#DIV/0!</v>
      </c>
      <c r="DN5" s="90" t="e">
        <f t="shared" ref="DN5:DQ5" si="15">AVERAGE(CT5,CX5,DB5,DF5,DJ5)</f>
        <v>#DIV/0!</v>
      </c>
      <c r="DO5" s="91" t="e">
        <f t="shared" si="15"/>
        <v>#DIV/0!</v>
      </c>
      <c r="DP5" s="92" t="e">
        <f t="shared" si="15"/>
        <v>#DIV/0!</v>
      </c>
      <c r="DQ5" s="93" t="e">
        <f t="shared" si="15"/>
        <v>#DIV/0!</v>
      </c>
      <c r="DR5" s="49"/>
      <c r="DS5" s="25"/>
      <c r="DT5" s="25"/>
      <c r="DU5" s="25"/>
      <c r="DV5" s="25"/>
      <c r="DW5" s="25"/>
    </row>
    <row r="6" spans="1:127" ht="18" customHeight="1" x14ac:dyDescent="0.2">
      <c r="A6" s="55">
        <v>2</v>
      </c>
      <c r="B6" s="57"/>
      <c r="C6" s="47"/>
      <c r="D6" s="48"/>
      <c r="E6" s="47"/>
      <c r="F6" s="48"/>
      <c r="G6" s="47"/>
      <c r="H6" s="48"/>
      <c r="I6" s="47"/>
      <c r="J6" s="48"/>
      <c r="K6" s="47"/>
      <c r="L6" s="48"/>
      <c r="M6" s="47"/>
      <c r="N6" s="48"/>
      <c r="O6" s="47"/>
      <c r="P6" s="48"/>
      <c r="Q6" s="48"/>
      <c r="R6" s="48"/>
      <c r="S6" s="48"/>
      <c r="T6" s="48"/>
      <c r="U6" s="32" t="e">
        <f t="shared" ref="U6:V6" si="16">AVERAGE(C6,E6,G6,I6,K6,M6,O6,Q6,S6)</f>
        <v>#DIV/0!</v>
      </c>
      <c r="V6" s="33" t="e">
        <f t="shared" si="16"/>
        <v>#DIV/0!</v>
      </c>
      <c r="W6" s="34" t="e">
        <f t="shared" ref="W6:X6" si="17">U6/3</f>
        <v>#DIV/0!</v>
      </c>
      <c r="X6" s="35" t="e">
        <f t="shared" si="17"/>
        <v>#DIV/0!</v>
      </c>
      <c r="Y6" s="49"/>
      <c r="Z6" s="50"/>
      <c r="AA6" s="53"/>
      <c r="AB6" s="51"/>
      <c r="AC6" s="53"/>
      <c r="AD6" s="51"/>
      <c r="AE6" s="53"/>
      <c r="AF6" s="47"/>
      <c r="AG6" s="48"/>
      <c r="AH6" s="47"/>
      <c r="AI6" s="48"/>
      <c r="AJ6" s="48"/>
      <c r="AK6" s="48"/>
      <c r="AL6" s="51"/>
      <c r="AM6" s="53"/>
      <c r="AN6" s="51"/>
      <c r="AO6" s="53"/>
      <c r="AP6" s="47"/>
      <c r="AQ6" s="48"/>
      <c r="AR6" s="47"/>
      <c r="AS6" s="48"/>
      <c r="AT6" s="48"/>
      <c r="AU6" s="48"/>
      <c r="AV6" s="51"/>
      <c r="AW6" s="53"/>
      <c r="AX6" s="32" t="e">
        <f t="shared" ref="AX6:AY6" si="18">AVERAGE(Z6,AB6,AD6,AF6,AH6,AJ6,AL6,AN6,AP6,AR6,AT6,AV6)</f>
        <v>#DIV/0!</v>
      </c>
      <c r="AY6" s="33" t="e">
        <f t="shared" si="18"/>
        <v>#DIV/0!</v>
      </c>
      <c r="AZ6" s="34" t="e">
        <f t="shared" ref="AZ6:BA6" si="19">AX6/3</f>
        <v>#DIV/0!</v>
      </c>
      <c r="BA6" s="35" t="e">
        <f t="shared" si="19"/>
        <v>#DIV/0!</v>
      </c>
      <c r="BB6" s="49"/>
      <c r="BC6" s="47"/>
      <c r="BD6" s="48"/>
      <c r="BE6" s="48"/>
      <c r="BF6" s="48"/>
      <c r="BG6" s="32" t="e">
        <f t="shared" ref="BG6:BH6" si="20">AVERAGE(BC6,BE6)</f>
        <v>#DIV/0!</v>
      </c>
      <c r="BH6" s="33" t="e">
        <f t="shared" si="20"/>
        <v>#DIV/0!</v>
      </c>
      <c r="BI6" s="34" t="e">
        <f t="shared" ref="BI6:BJ6" si="21">BG6/3</f>
        <v>#DIV/0!</v>
      </c>
      <c r="BJ6" s="35" t="e">
        <f t="shared" si="21"/>
        <v>#DIV/0!</v>
      </c>
      <c r="BK6" s="49"/>
      <c r="BL6" s="47"/>
      <c r="BM6" s="48"/>
      <c r="BN6" s="47"/>
      <c r="BO6" s="48"/>
      <c r="BP6" s="47"/>
      <c r="BQ6" s="48"/>
      <c r="BR6" s="48"/>
      <c r="BS6" s="48"/>
      <c r="BT6" s="48"/>
      <c r="BU6" s="48"/>
      <c r="BV6" s="48"/>
      <c r="BW6" s="48"/>
      <c r="BX6" s="32" t="e">
        <f t="shared" ref="BX6:BY6" si="22">AVERAGE(BL6,BN6,BP6,BR6,BT6,BV6)</f>
        <v>#DIV/0!</v>
      </c>
      <c r="BY6" s="33" t="e">
        <f t="shared" si="22"/>
        <v>#DIV/0!</v>
      </c>
      <c r="BZ6" s="34" t="e">
        <f t="shared" ref="BZ6:CA6" si="23">BX6/3</f>
        <v>#DIV/0!</v>
      </c>
      <c r="CA6" s="35" t="e">
        <f t="shared" si="23"/>
        <v>#DIV/0!</v>
      </c>
      <c r="CB6" s="49"/>
      <c r="CC6" s="47"/>
      <c r="CD6" s="48"/>
      <c r="CE6" s="47"/>
      <c r="CF6" s="48"/>
      <c r="CG6" s="47"/>
      <c r="CH6" s="48"/>
      <c r="CI6" s="47"/>
      <c r="CJ6" s="48"/>
      <c r="CK6" s="47"/>
      <c r="CL6" s="48"/>
      <c r="CM6" s="47"/>
      <c r="CN6" s="48"/>
      <c r="CO6" s="131" t="e">
        <f t="shared" ref="CO6:CP6" si="24">AVERAGE(CC6,CE6,CG6,CI6,CK6,CM6)</f>
        <v>#DIV/0!</v>
      </c>
      <c r="CP6" s="132" t="e">
        <f t="shared" si="24"/>
        <v>#DIV/0!</v>
      </c>
      <c r="CQ6" s="133" t="e">
        <f t="shared" ref="CQ6:CR6" si="25">CO6/3</f>
        <v>#DIV/0!</v>
      </c>
      <c r="CR6" s="134" t="e">
        <f t="shared" si="25"/>
        <v>#DIV/0!</v>
      </c>
      <c r="CS6" s="94"/>
      <c r="CT6" s="86" t="e">
        <f t="shared" ref="CT6:CW6" si="26">U6</f>
        <v>#DIV/0!</v>
      </c>
      <c r="CU6" s="87" t="e">
        <f t="shared" si="26"/>
        <v>#DIV/0!</v>
      </c>
      <c r="CV6" s="88" t="e">
        <f t="shared" si="26"/>
        <v>#DIV/0!</v>
      </c>
      <c r="CW6" s="89" t="e">
        <f t="shared" si="26"/>
        <v>#DIV/0!</v>
      </c>
      <c r="CX6" s="86" t="e">
        <f t="shared" ref="CX6:DA6" si="27">AX6</f>
        <v>#DIV/0!</v>
      </c>
      <c r="CY6" s="87" t="e">
        <f t="shared" si="27"/>
        <v>#DIV/0!</v>
      </c>
      <c r="CZ6" s="86" t="e">
        <f t="shared" si="27"/>
        <v>#DIV/0!</v>
      </c>
      <c r="DA6" s="89" t="e">
        <f t="shared" si="27"/>
        <v>#DIV/0!</v>
      </c>
      <c r="DB6" s="86" t="e">
        <f t="shared" ref="DB6:DE6" si="28">BG6</f>
        <v>#DIV/0!</v>
      </c>
      <c r="DC6" s="87" t="e">
        <f t="shared" si="28"/>
        <v>#DIV/0!</v>
      </c>
      <c r="DD6" s="88" t="e">
        <f t="shared" si="28"/>
        <v>#DIV/0!</v>
      </c>
      <c r="DE6" s="89" t="e">
        <f t="shared" si="28"/>
        <v>#DIV/0!</v>
      </c>
      <c r="DF6" s="86" t="e">
        <f t="shared" ref="DF6:DI6" si="29">BX6</f>
        <v>#DIV/0!</v>
      </c>
      <c r="DG6" s="87" t="e">
        <f t="shared" si="29"/>
        <v>#DIV/0!</v>
      </c>
      <c r="DH6" s="88" t="e">
        <f t="shared" si="29"/>
        <v>#DIV/0!</v>
      </c>
      <c r="DI6" s="89" t="e">
        <f t="shared" si="29"/>
        <v>#DIV/0!</v>
      </c>
      <c r="DJ6" s="86" t="e">
        <f t="shared" ref="DJ6:DM6" si="30">CO6</f>
        <v>#DIV/0!</v>
      </c>
      <c r="DK6" s="87" t="e">
        <f t="shared" si="30"/>
        <v>#DIV/0!</v>
      </c>
      <c r="DL6" s="88" t="e">
        <f t="shared" si="30"/>
        <v>#DIV/0!</v>
      </c>
      <c r="DM6" s="89" t="e">
        <f t="shared" si="30"/>
        <v>#DIV/0!</v>
      </c>
      <c r="DN6" s="90" t="e">
        <f t="shared" ref="DN6:DQ6" si="31">AVERAGE(CT6,CX6,DB6,DF6,DJ6)</f>
        <v>#DIV/0!</v>
      </c>
      <c r="DO6" s="91" t="e">
        <f t="shared" si="31"/>
        <v>#DIV/0!</v>
      </c>
      <c r="DP6" s="92" t="e">
        <f t="shared" si="31"/>
        <v>#DIV/0!</v>
      </c>
      <c r="DQ6" s="93" t="e">
        <f t="shared" si="31"/>
        <v>#DIV/0!</v>
      </c>
      <c r="DR6" s="49"/>
      <c r="DS6" s="25"/>
      <c r="DT6" s="25"/>
      <c r="DU6" s="25"/>
      <c r="DV6" s="25"/>
      <c r="DW6" s="25"/>
    </row>
    <row r="7" spans="1:127" ht="18" customHeight="1" x14ac:dyDescent="0.2">
      <c r="A7" s="55">
        <v>3</v>
      </c>
      <c r="B7" s="57"/>
      <c r="C7" s="47"/>
      <c r="D7" s="47"/>
      <c r="E7" s="47"/>
      <c r="F7" s="48"/>
      <c r="G7" s="47"/>
      <c r="H7" s="47"/>
      <c r="I7" s="47"/>
      <c r="J7" s="48"/>
      <c r="K7" s="47"/>
      <c r="L7" s="48"/>
      <c r="M7" s="47"/>
      <c r="N7" s="48"/>
      <c r="O7" s="47"/>
      <c r="P7" s="47"/>
      <c r="Q7" s="48"/>
      <c r="R7" s="48"/>
      <c r="S7" s="48"/>
      <c r="T7" s="48"/>
      <c r="U7" s="32" t="e">
        <f t="shared" ref="U7:V7" si="32">AVERAGE(C7,E7,G7,I7,K7,M7,O7,Q7,S7)</f>
        <v>#DIV/0!</v>
      </c>
      <c r="V7" s="33" t="e">
        <f t="shared" si="32"/>
        <v>#DIV/0!</v>
      </c>
      <c r="W7" s="34" t="e">
        <f t="shared" ref="W7:X7" si="33">U7/3</f>
        <v>#DIV/0!</v>
      </c>
      <c r="X7" s="35" t="e">
        <f t="shared" si="33"/>
        <v>#DIV/0!</v>
      </c>
      <c r="Y7" s="49"/>
      <c r="Z7" s="50"/>
      <c r="AA7" s="53"/>
      <c r="AB7" s="51"/>
      <c r="AC7" s="53"/>
      <c r="AD7" s="51"/>
      <c r="AE7" s="53"/>
      <c r="AF7" s="47"/>
      <c r="AG7" s="47"/>
      <c r="AH7" s="47"/>
      <c r="AI7" s="47"/>
      <c r="AJ7" s="48"/>
      <c r="AK7" s="48"/>
      <c r="AL7" s="51"/>
      <c r="AM7" s="53"/>
      <c r="AN7" s="51"/>
      <c r="AO7" s="53"/>
      <c r="AP7" s="47"/>
      <c r="AQ7" s="47"/>
      <c r="AR7" s="47"/>
      <c r="AS7" s="47"/>
      <c r="AT7" s="48"/>
      <c r="AU7" s="48"/>
      <c r="AV7" s="51"/>
      <c r="AW7" s="53"/>
      <c r="AX7" s="32" t="e">
        <f t="shared" ref="AX7:AY7" si="34">AVERAGE(Z7,AB7,AD7,AF7,AH7,AJ7,AL7,AN7,AP7,AR7,AT7,AV7)</f>
        <v>#DIV/0!</v>
      </c>
      <c r="AY7" s="33" t="e">
        <f t="shared" si="34"/>
        <v>#DIV/0!</v>
      </c>
      <c r="AZ7" s="34" t="e">
        <f t="shared" ref="AZ7:BA7" si="35">AX7/3</f>
        <v>#DIV/0!</v>
      </c>
      <c r="BA7" s="35" t="e">
        <f t="shared" si="35"/>
        <v>#DIV/0!</v>
      </c>
      <c r="BB7" s="49"/>
      <c r="BC7" s="47"/>
      <c r="BD7" s="48"/>
      <c r="BE7" s="48"/>
      <c r="BF7" s="48"/>
      <c r="BG7" s="32" t="e">
        <f t="shared" ref="BG7:BH7" si="36">AVERAGE(BC7,BE7)</f>
        <v>#DIV/0!</v>
      </c>
      <c r="BH7" s="33" t="e">
        <f t="shared" si="36"/>
        <v>#DIV/0!</v>
      </c>
      <c r="BI7" s="34" t="e">
        <f t="shared" ref="BI7:BJ7" si="37">BG7/3</f>
        <v>#DIV/0!</v>
      </c>
      <c r="BJ7" s="35" t="e">
        <f t="shared" si="37"/>
        <v>#DIV/0!</v>
      </c>
      <c r="BK7" s="49"/>
      <c r="BL7" s="47"/>
      <c r="BM7" s="48"/>
      <c r="BN7" s="47"/>
      <c r="BO7" s="48"/>
      <c r="BP7" s="47"/>
      <c r="BQ7" s="48"/>
      <c r="BR7" s="48"/>
      <c r="BS7" s="48"/>
      <c r="BT7" s="48"/>
      <c r="BU7" s="48"/>
      <c r="BV7" s="48"/>
      <c r="BW7" s="48"/>
      <c r="BX7" s="32" t="e">
        <f t="shared" ref="BX7:BY7" si="38">AVERAGE(BL7,BN7,BP7,BR7,BT7,BV7)</f>
        <v>#DIV/0!</v>
      </c>
      <c r="BY7" s="33" t="e">
        <f t="shared" si="38"/>
        <v>#DIV/0!</v>
      </c>
      <c r="BZ7" s="34" t="e">
        <f t="shared" ref="BZ7:CA7" si="39">BX7/3</f>
        <v>#DIV/0!</v>
      </c>
      <c r="CA7" s="35" t="e">
        <f t="shared" si="39"/>
        <v>#DIV/0!</v>
      </c>
      <c r="CB7" s="49"/>
      <c r="CC7" s="47"/>
      <c r="CD7" s="48"/>
      <c r="CE7" s="47"/>
      <c r="CF7" s="48"/>
      <c r="CG7" s="47"/>
      <c r="CH7" s="48"/>
      <c r="CI7" s="47"/>
      <c r="CJ7" s="48"/>
      <c r="CK7" s="47"/>
      <c r="CL7" s="48"/>
      <c r="CM7" s="47"/>
      <c r="CN7" s="48"/>
      <c r="CO7" s="131" t="e">
        <f t="shared" ref="CO7:CP7" si="40">AVERAGE(CC7,CE7,CG7,CI7,CK7,CM7)</f>
        <v>#DIV/0!</v>
      </c>
      <c r="CP7" s="132" t="e">
        <f t="shared" si="40"/>
        <v>#DIV/0!</v>
      </c>
      <c r="CQ7" s="133" t="e">
        <f t="shared" ref="CQ7:CR7" si="41">CO7/3</f>
        <v>#DIV/0!</v>
      </c>
      <c r="CR7" s="134" t="e">
        <f t="shared" si="41"/>
        <v>#DIV/0!</v>
      </c>
      <c r="CS7" s="94"/>
      <c r="CT7" s="86" t="e">
        <f t="shared" ref="CT7:CW7" si="42">U7</f>
        <v>#DIV/0!</v>
      </c>
      <c r="CU7" s="87" t="e">
        <f t="shared" si="42"/>
        <v>#DIV/0!</v>
      </c>
      <c r="CV7" s="88" t="e">
        <f t="shared" si="42"/>
        <v>#DIV/0!</v>
      </c>
      <c r="CW7" s="89" t="e">
        <f t="shared" si="42"/>
        <v>#DIV/0!</v>
      </c>
      <c r="CX7" s="86" t="e">
        <f t="shared" ref="CX7:DA7" si="43">AX7</f>
        <v>#DIV/0!</v>
      </c>
      <c r="CY7" s="87" t="e">
        <f t="shared" si="43"/>
        <v>#DIV/0!</v>
      </c>
      <c r="CZ7" s="86" t="e">
        <f t="shared" si="43"/>
        <v>#DIV/0!</v>
      </c>
      <c r="DA7" s="89" t="e">
        <f t="shared" si="43"/>
        <v>#DIV/0!</v>
      </c>
      <c r="DB7" s="86" t="e">
        <f t="shared" ref="DB7:DE7" si="44">BG7</f>
        <v>#DIV/0!</v>
      </c>
      <c r="DC7" s="87" t="e">
        <f t="shared" si="44"/>
        <v>#DIV/0!</v>
      </c>
      <c r="DD7" s="88" t="e">
        <f t="shared" si="44"/>
        <v>#DIV/0!</v>
      </c>
      <c r="DE7" s="89" t="e">
        <f t="shared" si="44"/>
        <v>#DIV/0!</v>
      </c>
      <c r="DF7" s="86" t="e">
        <f t="shared" ref="DF7:DI7" si="45">BX7</f>
        <v>#DIV/0!</v>
      </c>
      <c r="DG7" s="87" t="e">
        <f t="shared" si="45"/>
        <v>#DIV/0!</v>
      </c>
      <c r="DH7" s="88" t="e">
        <f t="shared" si="45"/>
        <v>#DIV/0!</v>
      </c>
      <c r="DI7" s="89" t="e">
        <f t="shared" si="45"/>
        <v>#DIV/0!</v>
      </c>
      <c r="DJ7" s="86" t="e">
        <f t="shared" ref="DJ7:DM7" si="46">CO7</f>
        <v>#DIV/0!</v>
      </c>
      <c r="DK7" s="87" t="e">
        <f t="shared" si="46"/>
        <v>#DIV/0!</v>
      </c>
      <c r="DL7" s="88" t="e">
        <f t="shared" si="46"/>
        <v>#DIV/0!</v>
      </c>
      <c r="DM7" s="89" t="e">
        <f t="shared" si="46"/>
        <v>#DIV/0!</v>
      </c>
      <c r="DN7" s="90" t="e">
        <f t="shared" ref="DN7:DQ7" si="47">AVERAGE(CT7,CX7,DB7,DF7,DJ7)</f>
        <v>#DIV/0!</v>
      </c>
      <c r="DO7" s="91" t="e">
        <f t="shared" si="47"/>
        <v>#DIV/0!</v>
      </c>
      <c r="DP7" s="92" t="e">
        <f t="shared" si="47"/>
        <v>#DIV/0!</v>
      </c>
      <c r="DQ7" s="93" t="e">
        <f t="shared" si="47"/>
        <v>#DIV/0!</v>
      </c>
      <c r="DR7" s="49"/>
      <c r="DS7" s="25"/>
      <c r="DT7" s="25"/>
      <c r="DU7" s="25"/>
      <c r="DV7" s="25"/>
      <c r="DW7" s="25"/>
    </row>
    <row r="8" spans="1:127" ht="18" customHeight="1" x14ac:dyDescent="0.2">
      <c r="A8" s="55">
        <v>4</v>
      </c>
      <c r="B8" s="57"/>
      <c r="C8" s="47"/>
      <c r="D8" s="47"/>
      <c r="E8" s="47"/>
      <c r="F8" s="48"/>
      <c r="G8" s="47"/>
      <c r="H8" s="47"/>
      <c r="I8" s="47"/>
      <c r="J8" s="48"/>
      <c r="K8" s="47"/>
      <c r="L8" s="48"/>
      <c r="M8" s="47"/>
      <c r="N8" s="48"/>
      <c r="O8" s="47"/>
      <c r="P8" s="47"/>
      <c r="Q8" s="48"/>
      <c r="R8" s="48"/>
      <c r="S8" s="48"/>
      <c r="T8" s="48"/>
      <c r="U8" s="32" t="e">
        <f t="shared" ref="U8:V8" si="48">AVERAGE(C8,E8,G8,I8,K8,M8,O8,Q8,S8)</f>
        <v>#DIV/0!</v>
      </c>
      <c r="V8" s="33" t="e">
        <f t="shared" si="48"/>
        <v>#DIV/0!</v>
      </c>
      <c r="W8" s="34" t="e">
        <f t="shared" ref="W8:X8" si="49">U8/3</f>
        <v>#DIV/0!</v>
      </c>
      <c r="X8" s="35" t="e">
        <f t="shared" si="49"/>
        <v>#DIV/0!</v>
      </c>
      <c r="Y8" s="49"/>
      <c r="Z8" s="50"/>
      <c r="AA8" s="53"/>
      <c r="AB8" s="51"/>
      <c r="AC8" s="53"/>
      <c r="AD8" s="51"/>
      <c r="AE8" s="53"/>
      <c r="AF8" s="47"/>
      <c r="AG8" s="47"/>
      <c r="AH8" s="47"/>
      <c r="AI8" s="47"/>
      <c r="AJ8" s="48"/>
      <c r="AK8" s="48"/>
      <c r="AL8" s="51"/>
      <c r="AM8" s="53"/>
      <c r="AN8" s="51"/>
      <c r="AO8" s="53"/>
      <c r="AP8" s="47"/>
      <c r="AQ8" s="47"/>
      <c r="AR8" s="47"/>
      <c r="AS8" s="47"/>
      <c r="AT8" s="48"/>
      <c r="AU8" s="48"/>
      <c r="AV8" s="51"/>
      <c r="AW8" s="53"/>
      <c r="AX8" s="32" t="e">
        <f t="shared" ref="AX8:AY8" si="50">AVERAGE(Z8,AB8,AD8,AF8,AH8,AJ8,AL8,AN8,AP8,AR8,AT8,AV8)</f>
        <v>#DIV/0!</v>
      </c>
      <c r="AY8" s="33" t="e">
        <f t="shared" si="50"/>
        <v>#DIV/0!</v>
      </c>
      <c r="AZ8" s="34" t="e">
        <f t="shared" ref="AZ8:BA8" si="51">AX8/3</f>
        <v>#DIV/0!</v>
      </c>
      <c r="BA8" s="35" t="e">
        <f t="shared" si="51"/>
        <v>#DIV/0!</v>
      </c>
      <c r="BB8" s="49"/>
      <c r="BC8" s="47"/>
      <c r="BD8" s="48"/>
      <c r="BE8" s="48"/>
      <c r="BF8" s="48"/>
      <c r="BG8" s="32" t="e">
        <f t="shared" ref="BG8:BH8" si="52">AVERAGE(BC8,BE8)</f>
        <v>#DIV/0!</v>
      </c>
      <c r="BH8" s="33" t="e">
        <f t="shared" si="52"/>
        <v>#DIV/0!</v>
      </c>
      <c r="BI8" s="34" t="e">
        <f t="shared" ref="BI8:BJ8" si="53">BG8/3</f>
        <v>#DIV/0!</v>
      </c>
      <c r="BJ8" s="35" t="e">
        <f t="shared" si="53"/>
        <v>#DIV/0!</v>
      </c>
      <c r="BK8" s="49"/>
      <c r="BL8" s="47"/>
      <c r="BM8" s="48"/>
      <c r="BN8" s="47"/>
      <c r="BO8" s="48"/>
      <c r="BP8" s="47"/>
      <c r="BQ8" s="48"/>
      <c r="BR8" s="48"/>
      <c r="BS8" s="48"/>
      <c r="BT8" s="48"/>
      <c r="BU8" s="48"/>
      <c r="BV8" s="48"/>
      <c r="BW8" s="48"/>
      <c r="BX8" s="32" t="e">
        <f t="shared" ref="BX8:BY8" si="54">AVERAGE(BL8,BN8,BP8,BR8,BT8,BV8)</f>
        <v>#DIV/0!</v>
      </c>
      <c r="BY8" s="33" t="e">
        <f t="shared" si="54"/>
        <v>#DIV/0!</v>
      </c>
      <c r="BZ8" s="34" t="e">
        <f t="shared" ref="BZ8:CA8" si="55">BX8/3</f>
        <v>#DIV/0!</v>
      </c>
      <c r="CA8" s="35" t="e">
        <f t="shared" si="55"/>
        <v>#DIV/0!</v>
      </c>
      <c r="CB8" s="49"/>
      <c r="CC8" s="47"/>
      <c r="CD8" s="48"/>
      <c r="CE8" s="47"/>
      <c r="CF8" s="48"/>
      <c r="CG8" s="47"/>
      <c r="CH8" s="48"/>
      <c r="CI8" s="47"/>
      <c r="CJ8" s="48"/>
      <c r="CK8" s="47"/>
      <c r="CL8" s="48"/>
      <c r="CM8" s="47"/>
      <c r="CN8" s="48"/>
      <c r="CO8" s="131" t="e">
        <f t="shared" ref="CO8:CP8" si="56">AVERAGE(CC8,CE8,CG8,CI8,CK8,CM8)</f>
        <v>#DIV/0!</v>
      </c>
      <c r="CP8" s="132" t="e">
        <f t="shared" si="56"/>
        <v>#DIV/0!</v>
      </c>
      <c r="CQ8" s="133" t="e">
        <f t="shared" ref="CQ8:CR8" si="57">CO8/3</f>
        <v>#DIV/0!</v>
      </c>
      <c r="CR8" s="134" t="e">
        <f t="shared" si="57"/>
        <v>#DIV/0!</v>
      </c>
      <c r="CS8" s="94"/>
      <c r="CT8" s="86" t="e">
        <f t="shared" ref="CT8:CW8" si="58">U8</f>
        <v>#DIV/0!</v>
      </c>
      <c r="CU8" s="87" t="e">
        <f t="shared" si="58"/>
        <v>#DIV/0!</v>
      </c>
      <c r="CV8" s="88" t="e">
        <f t="shared" si="58"/>
        <v>#DIV/0!</v>
      </c>
      <c r="CW8" s="89" t="e">
        <f t="shared" si="58"/>
        <v>#DIV/0!</v>
      </c>
      <c r="CX8" s="86" t="e">
        <f t="shared" ref="CX8:DA8" si="59">AX8</f>
        <v>#DIV/0!</v>
      </c>
      <c r="CY8" s="87" t="e">
        <f t="shared" si="59"/>
        <v>#DIV/0!</v>
      </c>
      <c r="CZ8" s="86" t="e">
        <f t="shared" si="59"/>
        <v>#DIV/0!</v>
      </c>
      <c r="DA8" s="89" t="e">
        <f t="shared" si="59"/>
        <v>#DIV/0!</v>
      </c>
      <c r="DB8" s="86" t="e">
        <f t="shared" ref="DB8:DE8" si="60">BG8</f>
        <v>#DIV/0!</v>
      </c>
      <c r="DC8" s="87" t="e">
        <f t="shared" si="60"/>
        <v>#DIV/0!</v>
      </c>
      <c r="DD8" s="88" t="e">
        <f t="shared" si="60"/>
        <v>#DIV/0!</v>
      </c>
      <c r="DE8" s="89" t="e">
        <f t="shared" si="60"/>
        <v>#DIV/0!</v>
      </c>
      <c r="DF8" s="86" t="e">
        <f t="shared" ref="DF8:DI8" si="61">BX8</f>
        <v>#DIV/0!</v>
      </c>
      <c r="DG8" s="87" t="e">
        <f t="shared" si="61"/>
        <v>#DIV/0!</v>
      </c>
      <c r="DH8" s="88" t="e">
        <f t="shared" si="61"/>
        <v>#DIV/0!</v>
      </c>
      <c r="DI8" s="89" t="e">
        <f t="shared" si="61"/>
        <v>#DIV/0!</v>
      </c>
      <c r="DJ8" s="86" t="e">
        <f t="shared" ref="DJ8:DM8" si="62">CO8</f>
        <v>#DIV/0!</v>
      </c>
      <c r="DK8" s="87" t="e">
        <f t="shared" si="62"/>
        <v>#DIV/0!</v>
      </c>
      <c r="DL8" s="88" t="e">
        <f t="shared" si="62"/>
        <v>#DIV/0!</v>
      </c>
      <c r="DM8" s="89" t="e">
        <f t="shared" si="62"/>
        <v>#DIV/0!</v>
      </c>
      <c r="DN8" s="90" t="e">
        <f t="shared" ref="DN8:DQ8" si="63">AVERAGE(CT8,CX8,DB8,DF8,DJ8)</f>
        <v>#DIV/0!</v>
      </c>
      <c r="DO8" s="91" t="e">
        <f t="shared" si="63"/>
        <v>#DIV/0!</v>
      </c>
      <c r="DP8" s="92" t="e">
        <f t="shared" si="63"/>
        <v>#DIV/0!</v>
      </c>
      <c r="DQ8" s="93" t="e">
        <f t="shared" si="63"/>
        <v>#DIV/0!</v>
      </c>
      <c r="DR8" s="49"/>
      <c r="DS8" s="25"/>
      <c r="DT8" s="25"/>
      <c r="DU8" s="25"/>
      <c r="DV8" s="25"/>
      <c r="DW8" s="25"/>
    </row>
    <row r="9" spans="1:127" ht="18" customHeight="1" x14ac:dyDescent="0.2">
      <c r="A9" s="55">
        <v>5</v>
      </c>
      <c r="B9" s="57"/>
      <c r="C9" s="47"/>
      <c r="D9" s="47"/>
      <c r="E9" s="47"/>
      <c r="F9" s="48"/>
      <c r="G9" s="47"/>
      <c r="H9" s="47"/>
      <c r="I9" s="47"/>
      <c r="J9" s="48"/>
      <c r="K9" s="47"/>
      <c r="L9" s="48"/>
      <c r="M9" s="47"/>
      <c r="N9" s="48"/>
      <c r="O9" s="47"/>
      <c r="P9" s="47"/>
      <c r="Q9" s="48"/>
      <c r="R9" s="48"/>
      <c r="S9" s="48"/>
      <c r="T9" s="48"/>
      <c r="U9" s="32" t="e">
        <f t="shared" ref="U9:V9" si="64">AVERAGE(C9,E9,G9,I9,K9,M9,O9,Q9,S9)</f>
        <v>#DIV/0!</v>
      </c>
      <c r="V9" s="33" t="e">
        <f t="shared" si="64"/>
        <v>#DIV/0!</v>
      </c>
      <c r="W9" s="34" t="e">
        <f t="shared" ref="W9:X9" si="65">U9/3</f>
        <v>#DIV/0!</v>
      </c>
      <c r="X9" s="35" t="e">
        <f t="shared" si="65"/>
        <v>#DIV/0!</v>
      </c>
      <c r="Y9" s="49"/>
      <c r="Z9" s="50"/>
      <c r="AA9" s="53"/>
      <c r="AB9" s="51"/>
      <c r="AC9" s="53"/>
      <c r="AD9" s="51"/>
      <c r="AE9" s="53"/>
      <c r="AF9" s="47"/>
      <c r="AG9" s="47"/>
      <c r="AH9" s="47"/>
      <c r="AI9" s="47"/>
      <c r="AJ9" s="48"/>
      <c r="AK9" s="48"/>
      <c r="AL9" s="51"/>
      <c r="AM9" s="53"/>
      <c r="AN9" s="51"/>
      <c r="AO9" s="53"/>
      <c r="AP9" s="47"/>
      <c r="AQ9" s="47"/>
      <c r="AR9" s="47"/>
      <c r="AS9" s="47"/>
      <c r="AT9" s="48"/>
      <c r="AU9" s="48"/>
      <c r="AV9" s="51"/>
      <c r="AW9" s="53"/>
      <c r="AX9" s="32" t="e">
        <f t="shared" ref="AX9:AY9" si="66">AVERAGE(Z9,AB9,AD9,AF9,AH9,AJ9,AL9,AN9,AP9,AR9,AT9,AV9)</f>
        <v>#DIV/0!</v>
      </c>
      <c r="AY9" s="33" t="e">
        <f t="shared" si="66"/>
        <v>#DIV/0!</v>
      </c>
      <c r="AZ9" s="34" t="e">
        <f t="shared" ref="AZ9:BA9" si="67">AX9/3</f>
        <v>#DIV/0!</v>
      </c>
      <c r="BA9" s="35" t="e">
        <f t="shared" si="67"/>
        <v>#DIV/0!</v>
      </c>
      <c r="BB9" s="49"/>
      <c r="BC9" s="47"/>
      <c r="BD9" s="48"/>
      <c r="BE9" s="48"/>
      <c r="BF9" s="48"/>
      <c r="BG9" s="32" t="e">
        <f t="shared" ref="BG9:BH9" si="68">AVERAGE(BC9,BE9)</f>
        <v>#DIV/0!</v>
      </c>
      <c r="BH9" s="33" t="e">
        <f t="shared" si="68"/>
        <v>#DIV/0!</v>
      </c>
      <c r="BI9" s="34" t="e">
        <f t="shared" ref="BI9:BJ9" si="69">BG9/3</f>
        <v>#DIV/0!</v>
      </c>
      <c r="BJ9" s="35" t="e">
        <f t="shared" si="69"/>
        <v>#DIV/0!</v>
      </c>
      <c r="BK9" s="49"/>
      <c r="BL9" s="47"/>
      <c r="BM9" s="48"/>
      <c r="BN9" s="47"/>
      <c r="BO9" s="48"/>
      <c r="BP9" s="47"/>
      <c r="BQ9" s="48"/>
      <c r="BR9" s="48"/>
      <c r="BS9" s="48"/>
      <c r="BT9" s="48"/>
      <c r="BU9" s="48"/>
      <c r="BV9" s="48"/>
      <c r="BW9" s="48"/>
      <c r="BX9" s="32" t="e">
        <f t="shared" ref="BX9:BY9" si="70">AVERAGE(BL9,BN9,BP9,BR9,BT9,BV9)</f>
        <v>#DIV/0!</v>
      </c>
      <c r="BY9" s="33" t="e">
        <f t="shared" si="70"/>
        <v>#DIV/0!</v>
      </c>
      <c r="BZ9" s="34" t="e">
        <f t="shared" ref="BZ9:CA9" si="71">BX9/3</f>
        <v>#DIV/0!</v>
      </c>
      <c r="CA9" s="35" t="e">
        <f t="shared" si="71"/>
        <v>#DIV/0!</v>
      </c>
      <c r="CB9" s="49"/>
      <c r="CC9" s="47"/>
      <c r="CD9" s="48"/>
      <c r="CE9" s="47"/>
      <c r="CF9" s="48"/>
      <c r="CG9" s="47"/>
      <c r="CH9" s="48"/>
      <c r="CI9" s="47"/>
      <c r="CJ9" s="48"/>
      <c r="CK9" s="47"/>
      <c r="CL9" s="48"/>
      <c r="CM9" s="47"/>
      <c r="CN9" s="48"/>
      <c r="CO9" s="131" t="e">
        <f t="shared" ref="CO9:CP9" si="72">AVERAGE(CC9,CE9,CG9,CI9,CK9,CM9)</f>
        <v>#DIV/0!</v>
      </c>
      <c r="CP9" s="132" t="e">
        <f t="shared" si="72"/>
        <v>#DIV/0!</v>
      </c>
      <c r="CQ9" s="133" t="e">
        <f t="shared" ref="CQ9:CR9" si="73">CO9/3</f>
        <v>#DIV/0!</v>
      </c>
      <c r="CR9" s="134" t="e">
        <f t="shared" si="73"/>
        <v>#DIV/0!</v>
      </c>
      <c r="CS9" s="94"/>
      <c r="CT9" s="86" t="e">
        <f t="shared" ref="CT9:CW9" si="74">U9</f>
        <v>#DIV/0!</v>
      </c>
      <c r="CU9" s="87" t="e">
        <f t="shared" si="74"/>
        <v>#DIV/0!</v>
      </c>
      <c r="CV9" s="88" t="e">
        <f t="shared" si="74"/>
        <v>#DIV/0!</v>
      </c>
      <c r="CW9" s="89" t="e">
        <f t="shared" si="74"/>
        <v>#DIV/0!</v>
      </c>
      <c r="CX9" s="86" t="e">
        <f t="shared" ref="CX9:DA9" si="75">AX9</f>
        <v>#DIV/0!</v>
      </c>
      <c r="CY9" s="87" t="e">
        <f t="shared" si="75"/>
        <v>#DIV/0!</v>
      </c>
      <c r="CZ9" s="86" t="e">
        <f t="shared" si="75"/>
        <v>#DIV/0!</v>
      </c>
      <c r="DA9" s="89" t="e">
        <f t="shared" si="75"/>
        <v>#DIV/0!</v>
      </c>
      <c r="DB9" s="86" t="e">
        <f t="shared" ref="DB9:DE9" si="76">BG9</f>
        <v>#DIV/0!</v>
      </c>
      <c r="DC9" s="87" t="e">
        <f t="shared" si="76"/>
        <v>#DIV/0!</v>
      </c>
      <c r="DD9" s="88" t="e">
        <f t="shared" si="76"/>
        <v>#DIV/0!</v>
      </c>
      <c r="DE9" s="89" t="e">
        <f t="shared" si="76"/>
        <v>#DIV/0!</v>
      </c>
      <c r="DF9" s="86" t="e">
        <f t="shared" ref="DF9:DI9" si="77">BX9</f>
        <v>#DIV/0!</v>
      </c>
      <c r="DG9" s="87" t="e">
        <f t="shared" si="77"/>
        <v>#DIV/0!</v>
      </c>
      <c r="DH9" s="88" t="e">
        <f t="shared" si="77"/>
        <v>#DIV/0!</v>
      </c>
      <c r="DI9" s="89" t="e">
        <f t="shared" si="77"/>
        <v>#DIV/0!</v>
      </c>
      <c r="DJ9" s="86" t="e">
        <f t="shared" ref="DJ9:DM9" si="78">CO9</f>
        <v>#DIV/0!</v>
      </c>
      <c r="DK9" s="87" t="e">
        <f t="shared" si="78"/>
        <v>#DIV/0!</v>
      </c>
      <c r="DL9" s="88" t="e">
        <f t="shared" si="78"/>
        <v>#DIV/0!</v>
      </c>
      <c r="DM9" s="89" t="e">
        <f t="shared" si="78"/>
        <v>#DIV/0!</v>
      </c>
      <c r="DN9" s="90" t="e">
        <f t="shared" ref="DN9:DQ9" si="79">AVERAGE(CT9,CX9,DB9,DF9,DJ9)</f>
        <v>#DIV/0!</v>
      </c>
      <c r="DO9" s="91" t="e">
        <f t="shared" si="79"/>
        <v>#DIV/0!</v>
      </c>
      <c r="DP9" s="92" t="e">
        <f t="shared" si="79"/>
        <v>#DIV/0!</v>
      </c>
      <c r="DQ9" s="93" t="e">
        <f t="shared" si="79"/>
        <v>#DIV/0!</v>
      </c>
      <c r="DR9" s="49"/>
      <c r="DS9" s="25"/>
      <c r="DT9" s="25"/>
      <c r="DU9" s="25"/>
      <c r="DV9" s="25"/>
      <c r="DW9" s="25"/>
    </row>
    <row r="10" spans="1:127" ht="18" customHeight="1" x14ac:dyDescent="0.2">
      <c r="A10" s="55">
        <v>6</v>
      </c>
      <c r="B10" s="57"/>
      <c r="C10" s="47"/>
      <c r="D10" s="47"/>
      <c r="E10" s="47"/>
      <c r="F10" s="48"/>
      <c r="G10" s="47"/>
      <c r="H10" s="47"/>
      <c r="I10" s="47"/>
      <c r="J10" s="48"/>
      <c r="K10" s="47"/>
      <c r="L10" s="48"/>
      <c r="M10" s="47"/>
      <c r="N10" s="48"/>
      <c r="O10" s="47"/>
      <c r="P10" s="47"/>
      <c r="Q10" s="48"/>
      <c r="R10" s="48"/>
      <c r="S10" s="48"/>
      <c r="T10" s="48"/>
      <c r="U10" s="32" t="e">
        <f t="shared" ref="U10:V10" si="80">AVERAGE(C10,E10,G10,I10,K10,M10,O10,Q10,S10)</f>
        <v>#DIV/0!</v>
      </c>
      <c r="V10" s="33" t="e">
        <f t="shared" si="80"/>
        <v>#DIV/0!</v>
      </c>
      <c r="W10" s="34" t="e">
        <f t="shared" ref="W10:X10" si="81">U10/3</f>
        <v>#DIV/0!</v>
      </c>
      <c r="X10" s="35" t="e">
        <f t="shared" si="81"/>
        <v>#DIV/0!</v>
      </c>
      <c r="Y10" s="49"/>
      <c r="Z10" s="50"/>
      <c r="AA10" s="53"/>
      <c r="AB10" s="51"/>
      <c r="AC10" s="53"/>
      <c r="AD10" s="51"/>
      <c r="AE10" s="53"/>
      <c r="AF10" s="47"/>
      <c r="AG10" s="47"/>
      <c r="AH10" s="47"/>
      <c r="AI10" s="47"/>
      <c r="AJ10" s="48"/>
      <c r="AK10" s="48"/>
      <c r="AL10" s="51"/>
      <c r="AM10" s="53"/>
      <c r="AN10" s="51"/>
      <c r="AO10" s="53"/>
      <c r="AP10" s="47"/>
      <c r="AQ10" s="47"/>
      <c r="AR10" s="47"/>
      <c r="AS10" s="47"/>
      <c r="AT10" s="48"/>
      <c r="AU10" s="48"/>
      <c r="AV10" s="51"/>
      <c r="AW10" s="53"/>
      <c r="AX10" s="32" t="e">
        <f t="shared" ref="AX10:AY10" si="82">AVERAGE(Z10,AB10,AD10,AF10,AH10,AJ10,AL10,AN10,AP10,AR10,AT10,AV10)</f>
        <v>#DIV/0!</v>
      </c>
      <c r="AY10" s="33" t="e">
        <f t="shared" si="82"/>
        <v>#DIV/0!</v>
      </c>
      <c r="AZ10" s="34" t="e">
        <f t="shared" ref="AZ10:BA10" si="83">AX10/3</f>
        <v>#DIV/0!</v>
      </c>
      <c r="BA10" s="35" t="e">
        <f t="shared" si="83"/>
        <v>#DIV/0!</v>
      </c>
      <c r="BB10" s="49"/>
      <c r="BC10" s="47"/>
      <c r="BD10" s="48"/>
      <c r="BE10" s="48"/>
      <c r="BF10" s="48"/>
      <c r="BG10" s="32" t="e">
        <f t="shared" ref="BG10:BH10" si="84">AVERAGE(BC10,BE10)</f>
        <v>#DIV/0!</v>
      </c>
      <c r="BH10" s="33" t="e">
        <f t="shared" si="84"/>
        <v>#DIV/0!</v>
      </c>
      <c r="BI10" s="34" t="e">
        <f t="shared" ref="BI10:BJ10" si="85">BG10/3</f>
        <v>#DIV/0!</v>
      </c>
      <c r="BJ10" s="35" t="e">
        <f t="shared" si="85"/>
        <v>#DIV/0!</v>
      </c>
      <c r="BK10" s="49"/>
      <c r="BL10" s="47"/>
      <c r="BM10" s="48"/>
      <c r="BN10" s="47"/>
      <c r="BO10" s="48"/>
      <c r="BP10" s="47"/>
      <c r="BQ10" s="48"/>
      <c r="BR10" s="48"/>
      <c r="BS10" s="48"/>
      <c r="BT10" s="48"/>
      <c r="BU10" s="48"/>
      <c r="BV10" s="48"/>
      <c r="BW10" s="48"/>
      <c r="BX10" s="32" t="e">
        <f t="shared" ref="BX10:BY10" si="86">AVERAGE(BL10,BN10,BP10,BR10,BT10,BV10)</f>
        <v>#DIV/0!</v>
      </c>
      <c r="BY10" s="33" t="e">
        <f t="shared" si="86"/>
        <v>#DIV/0!</v>
      </c>
      <c r="BZ10" s="34" t="e">
        <f t="shared" ref="BZ10:CA10" si="87">BX10/3</f>
        <v>#DIV/0!</v>
      </c>
      <c r="CA10" s="35" t="e">
        <f t="shared" si="87"/>
        <v>#DIV/0!</v>
      </c>
      <c r="CB10" s="49"/>
      <c r="CC10" s="47"/>
      <c r="CD10" s="48"/>
      <c r="CE10" s="47"/>
      <c r="CF10" s="48"/>
      <c r="CG10" s="47"/>
      <c r="CH10" s="48"/>
      <c r="CI10" s="47"/>
      <c r="CJ10" s="48"/>
      <c r="CK10" s="47"/>
      <c r="CL10" s="48"/>
      <c r="CM10" s="47"/>
      <c r="CN10" s="48"/>
      <c r="CO10" s="131" t="e">
        <f t="shared" ref="CO10:CP10" si="88">AVERAGE(CC10,CE10,CG10,CI10,CK10,CM10)</f>
        <v>#DIV/0!</v>
      </c>
      <c r="CP10" s="132" t="e">
        <f t="shared" si="88"/>
        <v>#DIV/0!</v>
      </c>
      <c r="CQ10" s="133" t="e">
        <f t="shared" ref="CQ10:CR10" si="89">CO10/3</f>
        <v>#DIV/0!</v>
      </c>
      <c r="CR10" s="134" t="e">
        <f t="shared" si="89"/>
        <v>#DIV/0!</v>
      </c>
      <c r="CS10" s="94"/>
      <c r="CT10" s="86" t="e">
        <f t="shared" ref="CT10:CW10" si="90">U10</f>
        <v>#DIV/0!</v>
      </c>
      <c r="CU10" s="87" t="e">
        <f t="shared" si="90"/>
        <v>#DIV/0!</v>
      </c>
      <c r="CV10" s="88" t="e">
        <f t="shared" si="90"/>
        <v>#DIV/0!</v>
      </c>
      <c r="CW10" s="89" t="e">
        <f t="shared" si="90"/>
        <v>#DIV/0!</v>
      </c>
      <c r="CX10" s="86" t="e">
        <f t="shared" ref="CX10:DA10" si="91">AX10</f>
        <v>#DIV/0!</v>
      </c>
      <c r="CY10" s="87" t="e">
        <f t="shared" si="91"/>
        <v>#DIV/0!</v>
      </c>
      <c r="CZ10" s="86" t="e">
        <f t="shared" si="91"/>
        <v>#DIV/0!</v>
      </c>
      <c r="DA10" s="89" t="e">
        <f t="shared" si="91"/>
        <v>#DIV/0!</v>
      </c>
      <c r="DB10" s="86" t="e">
        <f t="shared" ref="DB10:DE10" si="92">BG10</f>
        <v>#DIV/0!</v>
      </c>
      <c r="DC10" s="87" t="e">
        <f t="shared" si="92"/>
        <v>#DIV/0!</v>
      </c>
      <c r="DD10" s="88" t="e">
        <f t="shared" si="92"/>
        <v>#DIV/0!</v>
      </c>
      <c r="DE10" s="89" t="e">
        <f t="shared" si="92"/>
        <v>#DIV/0!</v>
      </c>
      <c r="DF10" s="86" t="e">
        <f t="shared" ref="DF10:DI10" si="93">BX10</f>
        <v>#DIV/0!</v>
      </c>
      <c r="DG10" s="87" t="e">
        <f t="shared" si="93"/>
        <v>#DIV/0!</v>
      </c>
      <c r="DH10" s="88" t="e">
        <f t="shared" si="93"/>
        <v>#DIV/0!</v>
      </c>
      <c r="DI10" s="89" t="e">
        <f t="shared" si="93"/>
        <v>#DIV/0!</v>
      </c>
      <c r="DJ10" s="86" t="e">
        <f t="shared" ref="DJ10:DM10" si="94">CO10</f>
        <v>#DIV/0!</v>
      </c>
      <c r="DK10" s="87" t="e">
        <f t="shared" si="94"/>
        <v>#DIV/0!</v>
      </c>
      <c r="DL10" s="88" t="e">
        <f t="shared" si="94"/>
        <v>#DIV/0!</v>
      </c>
      <c r="DM10" s="89" t="e">
        <f t="shared" si="94"/>
        <v>#DIV/0!</v>
      </c>
      <c r="DN10" s="90" t="e">
        <f t="shared" ref="DN10:DQ10" si="95">AVERAGE(CT10,CX10,DB10,DF10,DJ10)</f>
        <v>#DIV/0!</v>
      </c>
      <c r="DO10" s="91" t="e">
        <f t="shared" si="95"/>
        <v>#DIV/0!</v>
      </c>
      <c r="DP10" s="92" t="e">
        <f t="shared" si="95"/>
        <v>#DIV/0!</v>
      </c>
      <c r="DQ10" s="93" t="e">
        <f t="shared" si="95"/>
        <v>#DIV/0!</v>
      </c>
      <c r="DR10" s="49"/>
      <c r="DS10" s="25"/>
      <c r="DT10" s="25"/>
      <c r="DU10" s="25"/>
      <c r="DV10" s="25"/>
      <c r="DW10" s="25"/>
    </row>
    <row r="11" spans="1:127" ht="18" customHeight="1" x14ac:dyDescent="0.2">
      <c r="A11" s="55">
        <v>7</v>
      </c>
      <c r="B11" s="57"/>
      <c r="C11" s="47"/>
      <c r="D11" s="47"/>
      <c r="E11" s="47"/>
      <c r="F11" s="48"/>
      <c r="G11" s="47"/>
      <c r="H11" s="47"/>
      <c r="I11" s="47"/>
      <c r="J11" s="48"/>
      <c r="K11" s="47"/>
      <c r="L11" s="48"/>
      <c r="M11" s="47"/>
      <c r="N11" s="48"/>
      <c r="O11" s="47"/>
      <c r="P11" s="47"/>
      <c r="Q11" s="48"/>
      <c r="R11" s="48"/>
      <c r="S11" s="48"/>
      <c r="T11" s="48"/>
      <c r="U11" s="32" t="e">
        <f t="shared" ref="U11:V11" si="96">AVERAGE(C11,E11,G11,I11,K11,M11,O11,Q11,S11)</f>
        <v>#DIV/0!</v>
      </c>
      <c r="V11" s="33" t="e">
        <f t="shared" si="96"/>
        <v>#DIV/0!</v>
      </c>
      <c r="W11" s="34" t="e">
        <f t="shared" ref="W11:X11" si="97">U11/3</f>
        <v>#DIV/0!</v>
      </c>
      <c r="X11" s="35" t="e">
        <f t="shared" si="97"/>
        <v>#DIV/0!</v>
      </c>
      <c r="Y11" s="49"/>
      <c r="Z11" s="50"/>
      <c r="AA11" s="53"/>
      <c r="AB11" s="51"/>
      <c r="AC11" s="53"/>
      <c r="AD11" s="51"/>
      <c r="AE11" s="53"/>
      <c r="AF11" s="47"/>
      <c r="AG11" s="47"/>
      <c r="AH11" s="47"/>
      <c r="AI11" s="47"/>
      <c r="AJ11" s="48"/>
      <c r="AK11" s="48"/>
      <c r="AL11" s="51"/>
      <c r="AM11" s="53"/>
      <c r="AN11" s="51"/>
      <c r="AO11" s="53"/>
      <c r="AP11" s="47"/>
      <c r="AQ11" s="47"/>
      <c r="AR11" s="47"/>
      <c r="AS11" s="47"/>
      <c r="AT11" s="48"/>
      <c r="AU11" s="48"/>
      <c r="AV11" s="51"/>
      <c r="AW11" s="53"/>
      <c r="AX11" s="32" t="e">
        <f t="shared" ref="AX11:AY11" si="98">AVERAGE(Z11,AB11,AD11,AF11,AH11,AJ11,AL11,AN11,AP11,AR11,AT11,AV11)</f>
        <v>#DIV/0!</v>
      </c>
      <c r="AY11" s="33" t="e">
        <f t="shared" si="98"/>
        <v>#DIV/0!</v>
      </c>
      <c r="AZ11" s="34" t="e">
        <f t="shared" ref="AZ11:BA11" si="99">AX11/3</f>
        <v>#DIV/0!</v>
      </c>
      <c r="BA11" s="35" t="e">
        <f t="shared" si="99"/>
        <v>#DIV/0!</v>
      </c>
      <c r="BB11" s="49"/>
      <c r="BC11" s="47"/>
      <c r="BD11" s="48"/>
      <c r="BE11" s="48"/>
      <c r="BF11" s="48"/>
      <c r="BG11" s="32" t="e">
        <f t="shared" ref="BG11:BH11" si="100">AVERAGE(BC11,BE11)</f>
        <v>#DIV/0!</v>
      </c>
      <c r="BH11" s="33" t="e">
        <f t="shared" si="100"/>
        <v>#DIV/0!</v>
      </c>
      <c r="BI11" s="34" t="e">
        <f t="shared" ref="BI11:BJ11" si="101">BG11/3</f>
        <v>#DIV/0!</v>
      </c>
      <c r="BJ11" s="35" t="e">
        <f t="shared" si="101"/>
        <v>#DIV/0!</v>
      </c>
      <c r="BK11" s="49"/>
      <c r="BL11" s="47"/>
      <c r="BM11" s="48"/>
      <c r="BN11" s="47"/>
      <c r="BO11" s="48"/>
      <c r="BP11" s="47"/>
      <c r="BQ11" s="48"/>
      <c r="BR11" s="48"/>
      <c r="BS11" s="48"/>
      <c r="BT11" s="48"/>
      <c r="BU11" s="48"/>
      <c r="BV11" s="48"/>
      <c r="BW11" s="48"/>
      <c r="BX11" s="32" t="e">
        <f t="shared" ref="BX11:BY11" si="102">AVERAGE(BL11,BN11,BP11,BR11,BT11,BV11)</f>
        <v>#DIV/0!</v>
      </c>
      <c r="BY11" s="33" t="e">
        <f t="shared" si="102"/>
        <v>#DIV/0!</v>
      </c>
      <c r="BZ11" s="34" t="e">
        <f t="shared" ref="BZ11:CA11" si="103">BX11/3</f>
        <v>#DIV/0!</v>
      </c>
      <c r="CA11" s="35" t="e">
        <f t="shared" si="103"/>
        <v>#DIV/0!</v>
      </c>
      <c r="CB11" s="49"/>
      <c r="CC11" s="47"/>
      <c r="CD11" s="48"/>
      <c r="CE11" s="47"/>
      <c r="CF11" s="48"/>
      <c r="CG11" s="47"/>
      <c r="CH11" s="48"/>
      <c r="CI11" s="47"/>
      <c r="CJ11" s="48"/>
      <c r="CK11" s="47"/>
      <c r="CL11" s="48"/>
      <c r="CM11" s="47"/>
      <c r="CN11" s="48"/>
      <c r="CO11" s="131" t="e">
        <f t="shared" ref="CO11:CP11" si="104">AVERAGE(CC11,CE11,CG11,CI11,CK11,CM11)</f>
        <v>#DIV/0!</v>
      </c>
      <c r="CP11" s="132" t="e">
        <f t="shared" si="104"/>
        <v>#DIV/0!</v>
      </c>
      <c r="CQ11" s="133" t="e">
        <f t="shared" ref="CQ11:CR11" si="105">CO11/3</f>
        <v>#DIV/0!</v>
      </c>
      <c r="CR11" s="134" t="e">
        <f t="shared" si="105"/>
        <v>#DIV/0!</v>
      </c>
      <c r="CS11" s="94"/>
      <c r="CT11" s="86" t="e">
        <f t="shared" ref="CT11:CW11" si="106">U11</f>
        <v>#DIV/0!</v>
      </c>
      <c r="CU11" s="87" t="e">
        <f t="shared" si="106"/>
        <v>#DIV/0!</v>
      </c>
      <c r="CV11" s="88" t="e">
        <f t="shared" si="106"/>
        <v>#DIV/0!</v>
      </c>
      <c r="CW11" s="89" t="e">
        <f t="shared" si="106"/>
        <v>#DIV/0!</v>
      </c>
      <c r="CX11" s="86" t="e">
        <f t="shared" ref="CX11:DA11" si="107">AX11</f>
        <v>#DIV/0!</v>
      </c>
      <c r="CY11" s="87" t="e">
        <f t="shared" si="107"/>
        <v>#DIV/0!</v>
      </c>
      <c r="CZ11" s="86" t="e">
        <f t="shared" si="107"/>
        <v>#DIV/0!</v>
      </c>
      <c r="DA11" s="89" t="e">
        <f t="shared" si="107"/>
        <v>#DIV/0!</v>
      </c>
      <c r="DB11" s="86" t="e">
        <f t="shared" ref="DB11:DE11" si="108">BG11</f>
        <v>#DIV/0!</v>
      </c>
      <c r="DC11" s="87" t="e">
        <f t="shared" si="108"/>
        <v>#DIV/0!</v>
      </c>
      <c r="DD11" s="88" t="e">
        <f t="shared" si="108"/>
        <v>#DIV/0!</v>
      </c>
      <c r="DE11" s="89" t="e">
        <f t="shared" si="108"/>
        <v>#DIV/0!</v>
      </c>
      <c r="DF11" s="86" t="e">
        <f t="shared" ref="DF11:DI11" si="109">BX11</f>
        <v>#DIV/0!</v>
      </c>
      <c r="DG11" s="87" t="e">
        <f t="shared" si="109"/>
        <v>#DIV/0!</v>
      </c>
      <c r="DH11" s="88" t="e">
        <f t="shared" si="109"/>
        <v>#DIV/0!</v>
      </c>
      <c r="DI11" s="89" t="e">
        <f t="shared" si="109"/>
        <v>#DIV/0!</v>
      </c>
      <c r="DJ11" s="86" t="e">
        <f t="shared" ref="DJ11:DM11" si="110">CO11</f>
        <v>#DIV/0!</v>
      </c>
      <c r="DK11" s="87" t="e">
        <f t="shared" si="110"/>
        <v>#DIV/0!</v>
      </c>
      <c r="DL11" s="88" t="e">
        <f t="shared" si="110"/>
        <v>#DIV/0!</v>
      </c>
      <c r="DM11" s="89" t="e">
        <f t="shared" si="110"/>
        <v>#DIV/0!</v>
      </c>
      <c r="DN11" s="90" t="e">
        <f t="shared" ref="DN11:DQ11" si="111">AVERAGE(CT11,CX11,DB11,DF11,DJ11)</f>
        <v>#DIV/0!</v>
      </c>
      <c r="DO11" s="91" t="e">
        <f t="shared" si="111"/>
        <v>#DIV/0!</v>
      </c>
      <c r="DP11" s="92" t="e">
        <f t="shared" si="111"/>
        <v>#DIV/0!</v>
      </c>
      <c r="DQ11" s="93" t="e">
        <f t="shared" si="111"/>
        <v>#DIV/0!</v>
      </c>
      <c r="DR11" s="49"/>
      <c r="DS11" s="25"/>
      <c r="DT11" s="25"/>
      <c r="DU11" s="25"/>
      <c r="DV11" s="25"/>
      <c r="DW11" s="25"/>
    </row>
    <row r="12" spans="1:127" ht="18" customHeight="1" x14ac:dyDescent="0.2">
      <c r="A12" s="55">
        <v>8</v>
      </c>
      <c r="B12" s="57"/>
      <c r="C12" s="47"/>
      <c r="D12" s="47"/>
      <c r="E12" s="47"/>
      <c r="F12" s="48"/>
      <c r="G12" s="47"/>
      <c r="H12" s="47"/>
      <c r="I12" s="47"/>
      <c r="J12" s="48"/>
      <c r="K12" s="47"/>
      <c r="L12" s="48"/>
      <c r="M12" s="47"/>
      <c r="N12" s="48"/>
      <c r="O12" s="47"/>
      <c r="P12" s="47"/>
      <c r="Q12" s="48"/>
      <c r="R12" s="48"/>
      <c r="S12" s="48"/>
      <c r="T12" s="48"/>
      <c r="U12" s="32" t="e">
        <f t="shared" ref="U12:V12" si="112">AVERAGE(C12,E12,G12,I12,K12,M12,O12,Q12,S12)</f>
        <v>#DIV/0!</v>
      </c>
      <c r="V12" s="33" t="e">
        <f t="shared" si="112"/>
        <v>#DIV/0!</v>
      </c>
      <c r="W12" s="34" t="e">
        <f t="shared" ref="W12:X12" si="113">U12/3</f>
        <v>#DIV/0!</v>
      </c>
      <c r="X12" s="35" t="e">
        <f t="shared" si="113"/>
        <v>#DIV/0!</v>
      </c>
      <c r="Y12" s="49"/>
      <c r="Z12" s="50"/>
      <c r="AA12" s="53"/>
      <c r="AB12" s="51"/>
      <c r="AC12" s="53"/>
      <c r="AD12" s="51"/>
      <c r="AE12" s="53"/>
      <c r="AF12" s="47"/>
      <c r="AG12" s="47"/>
      <c r="AH12" s="47"/>
      <c r="AI12" s="47"/>
      <c r="AJ12" s="48"/>
      <c r="AK12" s="48"/>
      <c r="AL12" s="51"/>
      <c r="AM12" s="53"/>
      <c r="AN12" s="51"/>
      <c r="AO12" s="53"/>
      <c r="AP12" s="47"/>
      <c r="AQ12" s="47"/>
      <c r="AR12" s="47"/>
      <c r="AS12" s="47"/>
      <c r="AT12" s="48"/>
      <c r="AU12" s="48"/>
      <c r="AV12" s="51"/>
      <c r="AW12" s="53"/>
      <c r="AX12" s="32" t="e">
        <f t="shared" ref="AX12:AY12" si="114">AVERAGE(Z12,AB12,AD12,AF12,AH12,AJ12,AL12,AN12,AP12,AR12,AT12,AV12)</f>
        <v>#DIV/0!</v>
      </c>
      <c r="AY12" s="33" t="e">
        <f t="shared" si="114"/>
        <v>#DIV/0!</v>
      </c>
      <c r="AZ12" s="34" t="e">
        <f t="shared" ref="AZ12:BA12" si="115">AX12/3</f>
        <v>#DIV/0!</v>
      </c>
      <c r="BA12" s="35" t="e">
        <f t="shared" si="115"/>
        <v>#DIV/0!</v>
      </c>
      <c r="BB12" s="49"/>
      <c r="BC12" s="47"/>
      <c r="BD12" s="48"/>
      <c r="BE12" s="48"/>
      <c r="BF12" s="48"/>
      <c r="BG12" s="32" t="e">
        <f t="shared" ref="BG12:BH12" si="116">AVERAGE(BC12,BE12)</f>
        <v>#DIV/0!</v>
      </c>
      <c r="BH12" s="33" t="e">
        <f t="shared" si="116"/>
        <v>#DIV/0!</v>
      </c>
      <c r="BI12" s="34" t="e">
        <f t="shared" ref="BI12:BJ12" si="117">BG12/3</f>
        <v>#DIV/0!</v>
      </c>
      <c r="BJ12" s="35" t="e">
        <f t="shared" si="117"/>
        <v>#DIV/0!</v>
      </c>
      <c r="BK12" s="49"/>
      <c r="BL12" s="47"/>
      <c r="BM12" s="48"/>
      <c r="BN12" s="47"/>
      <c r="BO12" s="48"/>
      <c r="BP12" s="47"/>
      <c r="BQ12" s="48"/>
      <c r="BR12" s="48"/>
      <c r="BS12" s="48"/>
      <c r="BT12" s="48"/>
      <c r="BU12" s="48"/>
      <c r="BV12" s="48"/>
      <c r="BW12" s="48"/>
      <c r="BX12" s="32" t="e">
        <f t="shared" ref="BX12:BY12" si="118">AVERAGE(BL12,BN12,BP12,BR12,BT12,BV12)</f>
        <v>#DIV/0!</v>
      </c>
      <c r="BY12" s="33" t="e">
        <f t="shared" si="118"/>
        <v>#DIV/0!</v>
      </c>
      <c r="BZ12" s="34" t="e">
        <f t="shared" ref="BZ12:CA12" si="119">BX12/3</f>
        <v>#DIV/0!</v>
      </c>
      <c r="CA12" s="35" t="e">
        <f t="shared" si="119"/>
        <v>#DIV/0!</v>
      </c>
      <c r="CB12" s="49"/>
      <c r="CC12" s="47"/>
      <c r="CD12" s="48"/>
      <c r="CE12" s="47"/>
      <c r="CF12" s="48"/>
      <c r="CG12" s="47"/>
      <c r="CH12" s="48"/>
      <c r="CI12" s="47"/>
      <c r="CJ12" s="48"/>
      <c r="CK12" s="47"/>
      <c r="CL12" s="48"/>
      <c r="CM12" s="47"/>
      <c r="CN12" s="48"/>
      <c r="CO12" s="131" t="e">
        <f t="shared" ref="CO12:CP12" si="120">AVERAGE(CC12,CE12,CG12,CI12,CK12,CM12)</f>
        <v>#DIV/0!</v>
      </c>
      <c r="CP12" s="132" t="e">
        <f t="shared" si="120"/>
        <v>#DIV/0!</v>
      </c>
      <c r="CQ12" s="133" t="e">
        <f t="shared" ref="CQ12:CR12" si="121">CO12/3</f>
        <v>#DIV/0!</v>
      </c>
      <c r="CR12" s="134" t="e">
        <f t="shared" si="121"/>
        <v>#DIV/0!</v>
      </c>
      <c r="CS12" s="94"/>
      <c r="CT12" s="86" t="e">
        <f t="shared" ref="CT12:CW12" si="122">U12</f>
        <v>#DIV/0!</v>
      </c>
      <c r="CU12" s="87" t="e">
        <f t="shared" si="122"/>
        <v>#DIV/0!</v>
      </c>
      <c r="CV12" s="88" t="e">
        <f t="shared" si="122"/>
        <v>#DIV/0!</v>
      </c>
      <c r="CW12" s="89" t="e">
        <f t="shared" si="122"/>
        <v>#DIV/0!</v>
      </c>
      <c r="CX12" s="86" t="e">
        <f t="shared" ref="CX12:DA12" si="123">AX12</f>
        <v>#DIV/0!</v>
      </c>
      <c r="CY12" s="87" t="e">
        <f t="shared" si="123"/>
        <v>#DIV/0!</v>
      </c>
      <c r="CZ12" s="86" t="e">
        <f t="shared" si="123"/>
        <v>#DIV/0!</v>
      </c>
      <c r="DA12" s="89" t="e">
        <f t="shared" si="123"/>
        <v>#DIV/0!</v>
      </c>
      <c r="DB12" s="86" t="e">
        <f t="shared" ref="DB12:DE12" si="124">BG12</f>
        <v>#DIV/0!</v>
      </c>
      <c r="DC12" s="87" t="e">
        <f t="shared" si="124"/>
        <v>#DIV/0!</v>
      </c>
      <c r="DD12" s="88" t="e">
        <f t="shared" si="124"/>
        <v>#DIV/0!</v>
      </c>
      <c r="DE12" s="89" t="e">
        <f t="shared" si="124"/>
        <v>#DIV/0!</v>
      </c>
      <c r="DF12" s="86" t="e">
        <f t="shared" ref="DF12:DI12" si="125">BX12</f>
        <v>#DIV/0!</v>
      </c>
      <c r="DG12" s="87" t="e">
        <f t="shared" si="125"/>
        <v>#DIV/0!</v>
      </c>
      <c r="DH12" s="88" t="e">
        <f t="shared" si="125"/>
        <v>#DIV/0!</v>
      </c>
      <c r="DI12" s="89" t="e">
        <f t="shared" si="125"/>
        <v>#DIV/0!</v>
      </c>
      <c r="DJ12" s="86" t="e">
        <f t="shared" ref="DJ12:DM12" si="126">CO12</f>
        <v>#DIV/0!</v>
      </c>
      <c r="DK12" s="87" t="e">
        <f t="shared" si="126"/>
        <v>#DIV/0!</v>
      </c>
      <c r="DL12" s="88" t="e">
        <f t="shared" si="126"/>
        <v>#DIV/0!</v>
      </c>
      <c r="DM12" s="89" t="e">
        <f t="shared" si="126"/>
        <v>#DIV/0!</v>
      </c>
      <c r="DN12" s="90" t="e">
        <f t="shared" ref="DN12:DQ12" si="127">AVERAGE(CT12,CX12,DB12,DF12,DJ12)</f>
        <v>#DIV/0!</v>
      </c>
      <c r="DO12" s="91" t="e">
        <f t="shared" si="127"/>
        <v>#DIV/0!</v>
      </c>
      <c r="DP12" s="92" t="e">
        <f t="shared" si="127"/>
        <v>#DIV/0!</v>
      </c>
      <c r="DQ12" s="93" t="e">
        <f t="shared" si="127"/>
        <v>#DIV/0!</v>
      </c>
      <c r="DR12" s="49"/>
      <c r="DS12" s="25"/>
      <c r="DT12" s="25"/>
      <c r="DU12" s="25"/>
      <c r="DV12" s="25"/>
      <c r="DW12" s="25"/>
    </row>
    <row r="13" spans="1:127" ht="18" customHeight="1" x14ac:dyDescent="0.2">
      <c r="A13" s="55">
        <v>9</v>
      </c>
      <c r="B13" s="57"/>
      <c r="C13" s="47"/>
      <c r="D13" s="47"/>
      <c r="E13" s="47"/>
      <c r="F13" s="48"/>
      <c r="G13" s="47"/>
      <c r="H13" s="47"/>
      <c r="I13" s="47"/>
      <c r="J13" s="48"/>
      <c r="K13" s="47"/>
      <c r="L13" s="48"/>
      <c r="M13" s="47"/>
      <c r="N13" s="48"/>
      <c r="O13" s="47"/>
      <c r="P13" s="47"/>
      <c r="Q13" s="48"/>
      <c r="R13" s="48"/>
      <c r="S13" s="48"/>
      <c r="T13" s="48"/>
      <c r="U13" s="32" t="e">
        <f t="shared" ref="U13:V13" si="128">AVERAGE(C13,E13,G13,I13,K13,M13,O13,Q13,S13)</f>
        <v>#DIV/0!</v>
      </c>
      <c r="V13" s="33" t="e">
        <f t="shared" si="128"/>
        <v>#DIV/0!</v>
      </c>
      <c r="W13" s="34" t="e">
        <f t="shared" ref="W13:X13" si="129">U13/3</f>
        <v>#DIV/0!</v>
      </c>
      <c r="X13" s="35" t="e">
        <f t="shared" si="129"/>
        <v>#DIV/0!</v>
      </c>
      <c r="Y13" s="49"/>
      <c r="Z13" s="50"/>
      <c r="AA13" s="53"/>
      <c r="AB13" s="51"/>
      <c r="AC13" s="53"/>
      <c r="AD13" s="51"/>
      <c r="AE13" s="53"/>
      <c r="AF13" s="47"/>
      <c r="AG13" s="47"/>
      <c r="AH13" s="47"/>
      <c r="AI13" s="47"/>
      <c r="AJ13" s="48"/>
      <c r="AK13" s="48"/>
      <c r="AL13" s="51"/>
      <c r="AM13" s="53"/>
      <c r="AN13" s="51"/>
      <c r="AO13" s="53"/>
      <c r="AP13" s="47"/>
      <c r="AQ13" s="47"/>
      <c r="AR13" s="47"/>
      <c r="AS13" s="47"/>
      <c r="AT13" s="48"/>
      <c r="AU13" s="48"/>
      <c r="AV13" s="51"/>
      <c r="AW13" s="53"/>
      <c r="AX13" s="32" t="e">
        <f t="shared" ref="AX13:AY13" si="130">AVERAGE(Z13,AB13,AD13,AF13,AH13,AJ13,AL13,AN13,AP13,AR13,AT13,AV13)</f>
        <v>#DIV/0!</v>
      </c>
      <c r="AY13" s="33" t="e">
        <f t="shared" si="130"/>
        <v>#DIV/0!</v>
      </c>
      <c r="AZ13" s="34" t="e">
        <f t="shared" ref="AZ13:BA13" si="131">AX13/3</f>
        <v>#DIV/0!</v>
      </c>
      <c r="BA13" s="35" t="e">
        <f t="shared" si="131"/>
        <v>#DIV/0!</v>
      </c>
      <c r="BB13" s="49"/>
      <c r="BC13" s="47"/>
      <c r="BD13" s="48"/>
      <c r="BE13" s="48"/>
      <c r="BF13" s="48"/>
      <c r="BG13" s="32" t="e">
        <f t="shared" ref="BG13:BH13" si="132">AVERAGE(BC13,BE13)</f>
        <v>#DIV/0!</v>
      </c>
      <c r="BH13" s="33" t="e">
        <f t="shared" si="132"/>
        <v>#DIV/0!</v>
      </c>
      <c r="BI13" s="34" t="e">
        <f t="shared" ref="BI13:BJ13" si="133">BG13/3</f>
        <v>#DIV/0!</v>
      </c>
      <c r="BJ13" s="35" t="e">
        <f t="shared" si="133"/>
        <v>#DIV/0!</v>
      </c>
      <c r="BK13" s="49"/>
      <c r="BL13" s="47"/>
      <c r="BM13" s="48"/>
      <c r="BN13" s="47"/>
      <c r="BO13" s="48"/>
      <c r="BP13" s="47"/>
      <c r="BQ13" s="48"/>
      <c r="BR13" s="48"/>
      <c r="BS13" s="48"/>
      <c r="BT13" s="48"/>
      <c r="BU13" s="48"/>
      <c r="BV13" s="48"/>
      <c r="BW13" s="48"/>
      <c r="BX13" s="32" t="e">
        <f t="shared" ref="BX13:BY13" si="134">AVERAGE(BL13,BN13,BP13,BR13,BT13,BV13)</f>
        <v>#DIV/0!</v>
      </c>
      <c r="BY13" s="33" t="e">
        <f t="shared" si="134"/>
        <v>#DIV/0!</v>
      </c>
      <c r="BZ13" s="34" t="e">
        <f t="shared" ref="BZ13:CA13" si="135">BX13/3</f>
        <v>#DIV/0!</v>
      </c>
      <c r="CA13" s="35" t="e">
        <f t="shared" si="135"/>
        <v>#DIV/0!</v>
      </c>
      <c r="CB13" s="49"/>
      <c r="CC13" s="47"/>
      <c r="CD13" s="48"/>
      <c r="CE13" s="47"/>
      <c r="CF13" s="48"/>
      <c r="CG13" s="47"/>
      <c r="CH13" s="48"/>
      <c r="CI13" s="47"/>
      <c r="CJ13" s="48"/>
      <c r="CK13" s="47"/>
      <c r="CL13" s="48"/>
      <c r="CM13" s="47"/>
      <c r="CN13" s="48"/>
      <c r="CO13" s="131" t="e">
        <f t="shared" ref="CO13:CP13" si="136">AVERAGE(CC13,CE13,CG13,CI13,CK13,CM13)</f>
        <v>#DIV/0!</v>
      </c>
      <c r="CP13" s="132" t="e">
        <f t="shared" si="136"/>
        <v>#DIV/0!</v>
      </c>
      <c r="CQ13" s="133" t="e">
        <f t="shared" ref="CQ13:CR13" si="137">CO13/3</f>
        <v>#DIV/0!</v>
      </c>
      <c r="CR13" s="134" t="e">
        <f t="shared" si="137"/>
        <v>#DIV/0!</v>
      </c>
      <c r="CS13" s="94"/>
      <c r="CT13" s="86" t="e">
        <f t="shared" ref="CT13:CW13" si="138">U13</f>
        <v>#DIV/0!</v>
      </c>
      <c r="CU13" s="87" t="e">
        <f t="shared" si="138"/>
        <v>#DIV/0!</v>
      </c>
      <c r="CV13" s="88" t="e">
        <f t="shared" si="138"/>
        <v>#DIV/0!</v>
      </c>
      <c r="CW13" s="89" t="e">
        <f t="shared" si="138"/>
        <v>#DIV/0!</v>
      </c>
      <c r="CX13" s="86" t="e">
        <f t="shared" ref="CX13:DA13" si="139">AX13</f>
        <v>#DIV/0!</v>
      </c>
      <c r="CY13" s="87" t="e">
        <f t="shared" si="139"/>
        <v>#DIV/0!</v>
      </c>
      <c r="CZ13" s="86" t="e">
        <f t="shared" si="139"/>
        <v>#DIV/0!</v>
      </c>
      <c r="DA13" s="89" t="e">
        <f t="shared" si="139"/>
        <v>#DIV/0!</v>
      </c>
      <c r="DB13" s="86" t="e">
        <f t="shared" ref="DB13:DE13" si="140">BG13</f>
        <v>#DIV/0!</v>
      </c>
      <c r="DC13" s="87" t="e">
        <f t="shared" si="140"/>
        <v>#DIV/0!</v>
      </c>
      <c r="DD13" s="88" t="e">
        <f t="shared" si="140"/>
        <v>#DIV/0!</v>
      </c>
      <c r="DE13" s="89" t="e">
        <f t="shared" si="140"/>
        <v>#DIV/0!</v>
      </c>
      <c r="DF13" s="86" t="e">
        <f t="shared" ref="DF13:DI13" si="141">BX13</f>
        <v>#DIV/0!</v>
      </c>
      <c r="DG13" s="87" t="e">
        <f t="shared" si="141"/>
        <v>#DIV/0!</v>
      </c>
      <c r="DH13" s="88" t="e">
        <f t="shared" si="141"/>
        <v>#DIV/0!</v>
      </c>
      <c r="DI13" s="89" t="e">
        <f t="shared" si="141"/>
        <v>#DIV/0!</v>
      </c>
      <c r="DJ13" s="86" t="e">
        <f t="shared" ref="DJ13:DM13" si="142">CO13</f>
        <v>#DIV/0!</v>
      </c>
      <c r="DK13" s="87" t="e">
        <f t="shared" si="142"/>
        <v>#DIV/0!</v>
      </c>
      <c r="DL13" s="88" t="e">
        <f t="shared" si="142"/>
        <v>#DIV/0!</v>
      </c>
      <c r="DM13" s="89" t="e">
        <f t="shared" si="142"/>
        <v>#DIV/0!</v>
      </c>
      <c r="DN13" s="90" t="e">
        <f t="shared" ref="DN13:DQ13" si="143">AVERAGE(CT13,CX13,DB13,DF13,DJ13)</f>
        <v>#DIV/0!</v>
      </c>
      <c r="DO13" s="91" t="e">
        <f t="shared" si="143"/>
        <v>#DIV/0!</v>
      </c>
      <c r="DP13" s="92" t="e">
        <f t="shared" si="143"/>
        <v>#DIV/0!</v>
      </c>
      <c r="DQ13" s="93" t="e">
        <f t="shared" si="143"/>
        <v>#DIV/0!</v>
      </c>
      <c r="DR13" s="49"/>
      <c r="DS13" s="25"/>
      <c r="DT13" s="25"/>
      <c r="DU13" s="25"/>
      <c r="DV13" s="25"/>
      <c r="DW13" s="25"/>
    </row>
    <row r="14" spans="1:127" ht="18" customHeight="1" x14ac:dyDescent="0.2">
      <c r="A14" s="55">
        <v>10</v>
      </c>
      <c r="B14" s="57"/>
      <c r="C14" s="47"/>
      <c r="D14" s="47"/>
      <c r="E14" s="47"/>
      <c r="F14" s="48"/>
      <c r="G14" s="47"/>
      <c r="H14" s="47"/>
      <c r="I14" s="47"/>
      <c r="J14" s="48"/>
      <c r="K14" s="47"/>
      <c r="L14" s="48"/>
      <c r="M14" s="47"/>
      <c r="N14" s="48"/>
      <c r="O14" s="47"/>
      <c r="P14" s="47"/>
      <c r="Q14" s="48"/>
      <c r="R14" s="48"/>
      <c r="S14" s="48"/>
      <c r="T14" s="48"/>
      <c r="U14" s="32" t="e">
        <f t="shared" ref="U14:V14" si="144">AVERAGE(C14,E14,G14,I14,K14,M14,O14,Q14,S14)</f>
        <v>#DIV/0!</v>
      </c>
      <c r="V14" s="33" t="e">
        <f t="shared" si="144"/>
        <v>#DIV/0!</v>
      </c>
      <c r="W14" s="34" t="e">
        <f t="shared" ref="W14:X14" si="145">U14/3</f>
        <v>#DIV/0!</v>
      </c>
      <c r="X14" s="35" t="e">
        <f t="shared" si="145"/>
        <v>#DIV/0!</v>
      </c>
      <c r="Y14" s="49"/>
      <c r="Z14" s="50"/>
      <c r="AA14" s="53"/>
      <c r="AB14" s="51"/>
      <c r="AC14" s="53"/>
      <c r="AD14" s="51"/>
      <c r="AE14" s="53"/>
      <c r="AF14" s="47"/>
      <c r="AG14" s="47"/>
      <c r="AH14" s="47"/>
      <c r="AI14" s="47"/>
      <c r="AJ14" s="48"/>
      <c r="AK14" s="48"/>
      <c r="AL14" s="51"/>
      <c r="AM14" s="53"/>
      <c r="AN14" s="51"/>
      <c r="AO14" s="53"/>
      <c r="AP14" s="47"/>
      <c r="AQ14" s="47"/>
      <c r="AR14" s="47"/>
      <c r="AS14" s="47"/>
      <c r="AT14" s="48"/>
      <c r="AU14" s="48"/>
      <c r="AV14" s="51"/>
      <c r="AW14" s="53"/>
      <c r="AX14" s="32" t="e">
        <f t="shared" ref="AX14:AY14" si="146">AVERAGE(Z14,AB14,AD14,AF14,AH14,AJ14,AL14,AN14,AP14,AR14,AT14,AV14)</f>
        <v>#DIV/0!</v>
      </c>
      <c r="AY14" s="33" t="e">
        <f t="shared" si="146"/>
        <v>#DIV/0!</v>
      </c>
      <c r="AZ14" s="34" t="e">
        <f t="shared" ref="AZ14:BA14" si="147">AX14/3</f>
        <v>#DIV/0!</v>
      </c>
      <c r="BA14" s="35" t="e">
        <f t="shared" si="147"/>
        <v>#DIV/0!</v>
      </c>
      <c r="BB14" s="49"/>
      <c r="BC14" s="47"/>
      <c r="BD14" s="48"/>
      <c r="BE14" s="48"/>
      <c r="BF14" s="48"/>
      <c r="BG14" s="32" t="e">
        <f t="shared" ref="BG14:BH14" si="148">AVERAGE(BC14,BE14)</f>
        <v>#DIV/0!</v>
      </c>
      <c r="BH14" s="33" t="e">
        <f t="shared" si="148"/>
        <v>#DIV/0!</v>
      </c>
      <c r="BI14" s="34" t="e">
        <f t="shared" ref="BI14:BJ14" si="149">BG14/3</f>
        <v>#DIV/0!</v>
      </c>
      <c r="BJ14" s="35" t="e">
        <f t="shared" si="149"/>
        <v>#DIV/0!</v>
      </c>
      <c r="BK14" s="49"/>
      <c r="BL14" s="47"/>
      <c r="BM14" s="48"/>
      <c r="BN14" s="47"/>
      <c r="BO14" s="48"/>
      <c r="BP14" s="47"/>
      <c r="BQ14" s="48"/>
      <c r="BR14" s="48"/>
      <c r="BS14" s="48"/>
      <c r="BT14" s="48"/>
      <c r="BU14" s="48"/>
      <c r="BV14" s="48"/>
      <c r="BW14" s="48"/>
      <c r="BX14" s="32" t="e">
        <f t="shared" ref="BX14:BY14" si="150">AVERAGE(BL14,BN14,BP14,BR14,BT14,BV14)</f>
        <v>#DIV/0!</v>
      </c>
      <c r="BY14" s="33" t="e">
        <f t="shared" si="150"/>
        <v>#DIV/0!</v>
      </c>
      <c r="BZ14" s="34" t="e">
        <f t="shared" ref="BZ14:CA14" si="151">BX14/3</f>
        <v>#DIV/0!</v>
      </c>
      <c r="CA14" s="35" t="e">
        <f t="shared" si="151"/>
        <v>#DIV/0!</v>
      </c>
      <c r="CB14" s="49"/>
      <c r="CC14" s="47"/>
      <c r="CD14" s="48"/>
      <c r="CE14" s="47"/>
      <c r="CF14" s="48"/>
      <c r="CG14" s="47"/>
      <c r="CH14" s="48"/>
      <c r="CI14" s="47"/>
      <c r="CJ14" s="48"/>
      <c r="CK14" s="47"/>
      <c r="CL14" s="48"/>
      <c r="CM14" s="47"/>
      <c r="CN14" s="48"/>
      <c r="CO14" s="131" t="e">
        <f t="shared" ref="CO14:CP14" si="152">AVERAGE(CC14,CE14,CG14,CI14,CK14,CM14)</f>
        <v>#DIV/0!</v>
      </c>
      <c r="CP14" s="132" t="e">
        <f t="shared" si="152"/>
        <v>#DIV/0!</v>
      </c>
      <c r="CQ14" s="133" t="e">
        <f t="shared" ref="CQ14:CR14" si="153">CO14/3</f>
        <v>#DIV/0!</v>
      </c>
      <c r="CR14" s="134" t="e">
        <f t="shared" si="153"/>
        <v>#DIV/0!</v>
      </c>
      <c r="CS14" s="94"/>
      <c r="CT14" s="86" t="e">
        <f t="shared" ref="CT14:CW14" si="154">U14</f>
        <v>#DIV/0!</v>
      </c>
      <c r="CU14" s="87" t="e">
        <f t="shared" si="154"/>
        <v>#DIV/0!</v>
      </c>
      <c r="CV14" s="88" t="e">
        <f t="shared" si="154"/>
        <v>#DIV/0!</v>
      </c>
      <c r="CW14" s="89" t="e">
        <f t="shared" si="154"/>
        <v>#DIV/0!</v>
      </c>
      <c r="CX14" s="86" t="e">
        <f t="shared" ref="CX14:DA14" si="155">AX14</f>
        <v>#DIV/0!</v>
      </c>
      <c r="CY14" s="87" t="e">
        <f t="shared" si="155"/>
        <v>#DIV/0!</v>
      </c>
      <c r="CZ14" s="86" t="e">
        <f t="shared" si="155"/>
        <v>#DIV/0!</v>
      </c>
      <c r="DA14" s="89" t="e">
        <f t="shared" si="155"/>
        <v>#DIV/0!</v>
      </c>
      <c r="DB14" s="86" t="e">
        <f t="shared" ref="DB14:DE14" si="156">BG14</f>
        <v>#DIV/0!</v>
      </c>
      <c r="DC14" s="87" t="e">
        <f t="shared" si="156"/>
        <v>#DIV/0!</v>
      </c>
      <c r="DD14" s="88" t="e">
        <f t="shared" si="156"/>
        <v>#DIV/0!</v>
      </c>
      <c r="DE14" s="89" t="e">
        <f t="shared" si="156"/>
        <v>#DIV/0!</v>
      </c>
      <c r="DF14" s="86" t="e">
        <f t="shared" ref="DF14:DI14" si="157">BX14</f>
        <v>#DIV/0!</v>
      </c>
      <c r="DG14" s="87" t="e">
        <f t="shared" si="157"/>
        <v>#DIV/0!</v>
      </c>
      <c r="DH14" s="88" t="e">
        <f t="shared" si="157"/>
        <v>#DIV/0!</v>
      </c>
      <c r="DI14" s="89" t="e">
        <f t="shared" si="157"/>
        <v>#DIV/0!</v>
      </c>
      <c r="DJ14" s="86" t="e">
        <f t="shared" ref="DJ14:DM14" si="158">CO14</f>
        <v>#DIV/0!</v>
      </c>
      <c r="DK14" s="87" t="e">
        <f t="shared" si="158"/>
        <v>#DIV/0!</v>
      </c>
      <c r="DL14" s="88" t="e">
        <f t="shared" si="158"/>
        <v>#DIV/0!</v>
      </c>
      <c r="DM14" s="89" t="e">
        <f t="shared" si="158"/>
        <v>#DIV/0!</v>
      </c>
      <c r="DN14" s="90" t="e">
        <f t="shared" ref="DN14:DQ14" si="159">AVERAGE(CT14,CX14,DB14,DF14,DJ14)</f>
        <v>#DIV/0!</v>
      </c>
      <c r="DO14" s="91" t="e">
        <f t="shared" si="159"/>
        <v>#DIV/0!</v>
      </c>
      <c r="DP14" s="92" t="e">
        <f t="shared" si="159"/>
        <v>#DIV/0!</v>
      </c>
      <c r="DQ14" s="93" t="e">
        <f t="shared" si="159"/>
        <v>#DIV/0!</v>
      </c>
      <c r="DR14" s="49"/>
      <c r="DS14" s="25"/>
      <c r="DT14" s="25"/>
      <c r="DU14" s="25"/>
      <c r="DV14" s="25"/>
      <c r="DW14" s="25"/>
    </row>
    <row r="15" spans="1:127" ht="18" customHeight="1" x14ac:dyDescent="0.2">
      <c r="A15" s="55">
        <v>11</v>
      </c>
      <c r="B15" s="57"/>
      <c r="C15" s="47"/>
      <c r="D15" s="47"/>
      <c r="E15" s="47"/>
      <c r="F15" s="48"/>
      <c r="G15" s="47"/>
      <c r="H15" s="47"/>
      <c r="I15" s="47"/>
      <c r="J15" s="48"/>
      <c r="K15" s="47"/>
      <c r="L15" s="48"/>
      <c r="M15" s="47"/>
      <c r="N15" s="48"/>
      <c r="O15" s="47"/>
      <c r="P15" s="47"/>
      <c r="Q15" s="48"/>
      <c r="R15" s="48"/>
      <c r="S15" s="48"/>
      <c r="T15" s="48"/>
      <c r="U15" s="32" t="e">
        <f t="shared" ref="U15:V15" si="160">AVERAGE(C15,E15,G15,I15,K15,M15,O15,Q15,S15)</f>
        <v>#DIV/0!</v>
      </c>
      <c r="V15" s="33" t="e">
        <f t="shared" si="160"/>
        <v>#DIV/0!</v>
      </c>
      <c r="W15" s="34" t="e">
        <f t="shared" ref="W15:X15" si="161">U15/3</f>
        <v>#DIV/0!</v>
      </c>
      <c r="X15" s="35" t="e">
        <f t="shared" si="161"/>
        <v>#DIV/0!</v>
      </c>
      <c r="Y15" s="49"/>
      <c r="Z15" s="50"/>
      <c r="AA15" s="53"/>
      <c r="AB15" s="51"/>
      <c r="AC15" s="53"/>
      <c r="AD15" s="51"/>
      <c r="AE15" s="53"/>
      <c r="AF15" s="47"/>
      <c r="AG15" s="47"/>
      <c r="AH15" s="47"/>
      <c r="AI15" s="47"/>
      <c r="AJ15" s="48"/>
      <c r="AK15" s="48"/>
      <c r="AL15" s="51"/>
      <c r="AM15" s="53"/>
      <c r="AN15" s="51"/>
      <c r="AO15" s="53"/>
      <c r="AP15" s="47"/>
      <c r="AQ15" s="47"/>
      <c r="AR15" s="47"/>
      <c r="AS15" s="47"/>
      <c r="AT15" s="48"/>
      <c r="AU15" s="48"/>
      <c r="AV15" s="51"/>
      <c r="AW15" s="53"/>
      <c r="AX15" s="32" t="e">
        <f t="shared" ref="AX15:AY15" si="162">AVERAGE(Z15,AB15,AD15,AF15,AH15,AJ15,AL15,AN15,AP15,AR15,AT15,AV15)</f>
        <v>#DIV/0!</v>
      </c>
      <c r="AY15" s="33" t="e">
        <f t="shared" si="162"/>
        <v>#DIV/0!</v>
      </c>
      <c r="AZ15" s="34" t="e">
        <f t="shared" ref="AZ15:BA15" si="163">AX15/3</f>
        <v>#DIV/0!</v>
      </c>
      <c r="BA15" s="35" t="e">
        <f t="shared" si="163"/>
        <v>#DIV/0!</v>
      </c>
      <c r="BB15" s="49"/>
      <c r="BC15" s="47"/>
      <c r="BD15" s="48"/>
      <c r="BE15" s="48"/>
      <c r="BF15" s="48"/>
      <c r="BG15" s="32" t="e">
        <f t="shared" ref="BG15:BH15" si="164">AVERAGE(BC15,BE15)</f>
        <v>#DIV/0!</v>
      </c>
      <c r="BH15" s="33" t="e">
        <f t="shared" si="164"/>
        <v>#DIV/0!</v>
      </c>
      <c r="BI15" s="34" t="e">
        <f t="shared" ref="BI15:BJ15" si="165">BG15/3</f>
        <v>#DIV/0!</v>
      </c>
      <c r="BJ15" s="35" t="e">
        <f t="shared" si="165"/>
        <v>#DIV/0!</v>
      </c>
      <c r="BK15" s="49"/>
      <c r="BL15" s="47"/>
      <c r="BM15" s="48"/>
      <c r="BN15" s="47"/>
      <c r="BO15" s="48"/>
      <c r="BP15" s="47"/>
      <c r="BQ15" s="48"/>
      <c r="BR15" s="48"/>
      <c r="BS15" s="48"/>
      <c r="BT15" s="48"/>
      <c r="BU15" s="48"/>
      <c r="BV15" s="48"/>
      <c r="BW15" s="48"/>
      <c r="BX15" s="32" t="e">
        <f t="shared" ref="BX15:BY15" si="166">AVERAGE(BL15,BN15,BP15,BR15,BT15,BV15)</f>
        <v>#DIV/0!</v>
      </c>
      <c r="BY15" s="33" t="e">
        <f t="shared" si="166"/>
        <v>#DIV/0!</v>
      </c>
      <c r="BZ15" s="34" t="e">
        <f t="shared" ref="BZ15:CA15" si="167">BX15/3</f>
        <v>#DIV/0!</v>
      </c>
      <c r="CA15" s="35" t="e">
        <f t="shared" si="167"/>
        <v>#DIV/0!</v>
      </c>
      <c r="CB15" s="49"/>
      <c r="CC15" s="47"/>
      <c r="CD15" s="48"/>
      <c r="CE15" s="47"/>
      <c r="CF15" s="48"/>
      <c r="CG15" s="47"/>
      <c r="CH15" s="48"/>
      <c r="CI15" s="47"/>
      <c r="CJ15" s="48"/>
      <c r="CK15" s="47"/>
      <c r="CL15" s="48"/>
      <c r="CM15" s="47"/>
      <c r="CN15" s="48"/>
      <c r="CO15" s="131" t="e">
        <f t="shared" ref="CO15:CP15" si="168">AVERAGE(CC15,CE15,CG15,CI15,CK15,CM15)</f>
        <v>#DIV/0!</v>
      </c>
      <c r="CP15" s="132" t="e">
        <f t="shared" si="168"/>
        <v>#DIV/0!</v>
      </c>
      <c r="CQ15" s="133" t="e">
        <f t="shared" ref="CQ15:CR15" si="169">CO15/3</f>
        <v>#DIV/0!</v>
      </c>
      <c r="CR15" s="134" t="e">
        <f t="shared" si="169"/>
        <v>#DIV/0!</v>
      </c>
      <c r="CS15" s="94"/>
      <c r="CT15" s="86" t="e">
        <f t="shared" ref="CT15:CW15" si="170">U15</f>
        <v>#DIV/0!</v>
      </c>
      <c r="CU15" s="87" t="e">
        <f t="shared" si="170"/>
        <v>#DIV/0!</v>
      </c>
      <c r="CV15" s="88" t="e">
        <f t="shared" si="170"/>
        <v>#DIV/0!</v>
      </c>
      <c r="CW15" s="89" t="e">
        <f t="shared" si="170"/>
        <v>#DIV/0!</v>
      </c>
      <c r="CX15" s="86" t="e">
        <f t="shared" ref="CX15:DA15" si="171">AX15</f>
        <v>#DIV/0!</v>
      </c>
      <c r="CY15" s="87" t="e">
        <f t="shared" si="171"/>
        <v>#DIV/0!</v>
      </c>
      <c r="CZ15" s="86" t="e">
        <f t="shared" si="171"/>
        <v>#DIV/0!</v>
      </c>
      <c r="DA15" s="89" t="e">
        <f t="shared" si="171"/>
        <v>#DIV/0!</v>
      </c>
      <c r="DB15" s="86" t="e">
        <f t="shared" ref="DB15:DE15" si="172">BG15</f>
        <v>#DIV/0!</v>
      </c>
      <c r="DC15" s="87" t="e">
        <f t="shared" si="172"/>
        <v>#DIV/0!</v>
      </c>
      <c r="DD15" s="88" t="e">
        <f t="shared" si="172"/>
        <v>#DIV/0!</v>
      </c>
      <c r="DE15" s="89" t="e">
        <f t="shared" si="172"/>
        <v>#DIV/0!</v>
      </c>
      <c r="DF15" s="86" t="e">
        <f t="shared" ref="DF15:DI15" si="173">BX15</f>
        <v>#DIV/0!</v>
      </c>
      <c r="DG15" s="87" t="e">
        <f t="shared" si="173"/>
        <v>#DIV/0!</v>
      </c>
      <c r="DH15" s="88" t="e">
        <f t="shared" si="173"/>
        <v>#DIV/0!</v>
      </c>
      <c r="DI15" s="89" t="e">
        <f t="shared" si="173"/>
        <v>#DIV/0!</v>
      </c>
      <c r="DJ15" s="86" t="e">
        <f t="shared" ref="DJ15:DM15" si="174">CO15</f>
        <v>#DIV/0!</v>
      </c>
      <c r="DK15" s="87" t="e">
        <f t="shared" si="174"/>
        <v>#DIV/0!</v>
      </c>
      <c r="DL15" s="88" t="e">
        <f t="shared" si="174"/>
        <v>#DIV/0!</v>
      </c>
      <c r="DM15" s="89" t="e">
        <f t="shared" si="174"/>
        <v>#DIV/0!</v>
      </c>
      <c r="DN15" s="90" t="e">
        <f t="shared" ref="DN15:DQ15" si="175">AVERAGE(CT15,CX15,DB15,DF15,DJ15)</f>
        <v>#DIV/0!</v>
      </c>
      <c r="DO15" s="91" t="e">
        <f t="shared" si="175"/>
        <v>#DIV/0!</v>
      </c>
      <c r="DP15" s="92" t="e">
        <f t="shared" si="175"/>
        <v>#DIV/0!</v>
      </c>
      <c r="DQ15" s="93" t="e">
        <f t="shared" si="175"/>
        <v>#DIV/0!</v>
      </c>
      <c r="DR15" s="49"/>
      <c r="DS15" s="25"/>
      <c r="DT15" s="25"/>
      <c r="DU15" s="25"/>
      <c r="DV15" s="25"/>
      <c r="DW15" s="25"/>
    </row>
    <row r="16" spans="1:127" ht="18" customHeight="1" x14ac:dyDescent="0.2">
      <c r="A16" s="55">
        <v>12</v>
      </c>
      <c r="B16" s="57"/>
      <c r="C16" s="47"/>
      <c r="D16" s="47"/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7"/>
      <c r="Q16" s="48"/>
      <c r="R16" s="48"/>
      <c r="S16" s="48"/>
      <c r="T16" s="48"/>
      <c r="U16" s="32" t="e">
        <f t="shared" ref="U16:V16" si="176">AVERAGE(C16,E16,G16,I16,K16,M16,O16,Q16,S16)</f>
        <v>#DIV/0!</v>
      </c>
      <c r="V16" s="33" t="e">
        <f t="shared" si="176"/>
        <v>#DIV/0!</v>
      </c>
      <c r="W16" s="34" t="e">
        <f t="shared" ref="W16:X16" si="177">U16/3</f>
        <v>#DIV/0!</v>
      </c>
      <c r="X16" s="35" t="e">
        <f t="shared" si="177"/>
        <v>#DIV/0!</v>
      </c>
      <c r="Y16" s="49"/>
      <c r="Z16" s="50"/>
      <c r="AA16" s="53"/>
      <c r="AB16" s="51"/>
      <c r="AC16" s="53"/>
      <c r="AD16" s="51"/>
      <c r="AE16" s="53"/>
      <c r="AF16" s="47"/>
      <c r="AG16" s="47"/>
      <c r="AH16" s="47"/>
      <c r="AI16" s="47"/>
      <c r="AJ16" s="48"/>
      <c r="AK16" s="48"/>
      <c r="AL16" s="51"/>
      <c r="AM16" s="53"/>
      <c r="AN16" s="51"/>
      <c r="AO16" s="53"/>
      <c r="AP16" s="47"/>
      <c r="AQ16" s="47"/>
      <c r="AR16" s="47"/>
      <c r="AS16" s="47"/>
      <c r="AT16" s="48"/>
      <c r="AU16" s="48"/>
      <c r="AV16" s="51"/>
      <c r="AW16" s="53"/>
      <c r="AX16" s="32" t="e">
        <f t="shared" ref="AX16:AY16" si="178">AVERAGE(Z16,AB16,AD16,AF16,AH16,AJ16,AL16,AN16,AP16,AR16,AT16,AV16)</f>
        <v>#DIV/0!</v>
      </c>
      <c r="AY16" s="33" t="e">
        <f t="shared" si="178"/>
        <v>#DIV/0!</v>
      </c>
      <c r="AZ16" s="34" t="e">
        <f t="shared" ref="AZ16:BA16" si="179">AX16/3</f>
        <v>#DIV/0!</v>
      </c>
      <c r="BA16" s="35" t="e">
        <f t="shared" si="179"/>
        <v>#DIV/0!</v>
      </c>
      <c r="BB16" s="49"/>
      <c r="BC16" s="47"/>
      <c r="BD16" s="48"/>
      <c r="BE16" s="48"/>
      <c r="BF16" s="48"/>
      <c r="BG16" s="32" t="e">
        <f t="shared" ref="BG16:BH16" si="180">AVERAGE(BC16,BE16)</f>
        <v>#DIV/0!</v>
      </c>
      <c r="BH16" s="33" t="e">
        <f t="shared" si="180"/>
        <v>#DIV/0!</v>
      </c>
      <c r="BI16" s="34" t="e">
        <f t="shared" ref="BI16:BJ16" si="181">BG16/3</f>
        <v>#DIV/0!</v>
      </c>
      <c r="BJ16" s="35" t="e">
        <f t="shared" si="181"/>
        <v>#DIV/0!</v>
      </c>
      <c r="BK16" s="49"/>
      <c r="BL16" s="47"/>
      <c r="BM16" s="48"/>
      <c r="BN16" s="47"/>
      <c r="BO16" s="48"/>
      <c r="BP16" s="47"/>
      <c r="BQ16" s="48"/>
      <c r="BR16" s="48"/>
      <c r="BS16" s="48"/>
      <c r="BT16" s="48"/>
      <c r="BU16" s="48"/>
      <c r="BV16" s="48"/>
      <c r="BW16" s="48"/>
      <c r="BX16" s="32" t="e">
        <f t="shared" ref="BX16:BY16" si="182">AVERAGE(BL16,BN16,BP16,BR16,BT16,BV16)</f>
        <v>#DIV/0!</v>
      </c>
      <c r="BY16" s="33" t="e">
        <f t="shared" si="182"/>
        <v>#DIV/0!</v>
      </c>
      <c r="BZ16" s="34" t="e">
        <f t="shared" ref="BZ16:CA16" si="183">BX16/3</f>
        <v>#DIV/0!</v>
      </c>
      <c r="CA16" s="35" t="e">
        <f t="shared" si="183"/>
        <v>#DIV/0!</v>
      </c>
      <c r="CB16" s="49"/>
      <c r="CC16" s="47"/>
      <c r="CD16" s="48"/>
      <c r="CE16" s="47"/>
      <c r="CF16" s="48"/>
      <c r="CG16" s="47"/>
      <c r="CH16" s="48"/>
      <c r="CI16" s="47"/>
      <c r="CJ16" s="48"/>
      <c r="CK16" s="47"/>
      <c r="CL16" s="48"/>
      <c r="CM16" s="47"/>
      <c r="CN16" s="48"/>
      <c r="CO16" s="131" t="e">
        <f t="shared" ref="CO16:CP16" si="184">AVERAGE(CC16,CE16,CG16,CI16,CK16,CM16)</f>
        <v>#DIV/0!</v>
      </c>
      <c r="CP16" s="132" t="e">
        <f t="shared" si="184"/>
        <v>#DIV/0!</v>
      </c>
      <c r="CQ16" s="133" t="e">
        <f t="shared" ref="CQ16:CR16" si="185">CO16/3</f>
        <v>#DIV/0!</v>
      </c>
      <c r="CR16" s="134" t="e">
        <f t="shared" si="185"/>
        <v>#DIV/0!</v>
      </c>
      <c r="CS16" s="94"/>
      <c r="CT16" s="86" t="e">
        <f t="shared" ref="CT16:CW16" si="186">U16</f>
        <v>#DIV/0!</v>
      </c>
      <c r="CU16" s="87" t="e">
        <f t="shared" si="186"/>
        <v>#DIV/0!</v>
      </c>
      <c r="CV16" s="88" t="e">
        <f t="shared" si="186"/>
        <v>#DIV/0!</v>
      </c>
      <c r="CW16" s="89" t="e">
        <f t="shared" si="186"/>
        <v>#DIV/0!</v>
      </c>
      <c r="CX16" s="86" t="e">
        <f t="shared" ref="CX16:DA16" si="187">AX16</f>
        <v>#DIV/0!</v>
      </c>
      <c r="CY16" s="87" t="e">
        <f t="shared" si="187"/>
        <v>#DIV/0!</v>
      </c>
      <c r="CZ16" s="86" t="e">
        <f t="shared" si="187"/>
        <v>#DIV/0!</v>
      </c>
      <c r="DA16" s="89" t="e">
        <f t="shared" si="187"/>
        <v>#DIV/0!</v>
      </c>
      <c r="DB16" s="86" t="e">
        <f t="shared" ref="DB16:DE16" si="188">BG16</f>
        <v>#DIV/0!</v>
      </c>
      <c r="DC16" s="87" t="e">
        <f t="shared" si="188"/>
        <v>#DIV/0!</v>
      </c>
      <c r="DD16" s="88" t="e">
        <f t="shared" si="188"/>
        <v>#DIV/0!</v>
      </c>
      <c r="DE16" s="89" t="e">
        <f t="shared" si="188"/>
        <v>#DIV/0!</v>
      </c>
      <c r="DF16" s="86" t="e">
        <f t="shared" ref="DF16:DI16" si="189">BX16</f>
        <v>#DIV/0!</v>
      </c>
      <c r="DG16" s="87" t="e">
        <f t="shared" si="189"/>
        <v>#DIV/0!</v>
      </c>
      <c r="DH16" s="88" t="e">
        <f t="shared" si="189"/>
        <v>#DIV/0!</v>
      </c>
      <c r="DI16" s="89" t="e">
        <f t="shared" si="189"/>
        <v>#DIV/0!</v>
      </c>
      <c r="DJ16" s="86" t="e">
        <f t="shared" ref="DJ16:DM16" si="190">CO16</f>
        <v>#DIV/0!</v>
      </c>
      <c r="DK16" s="87" t="e">
        <f t="shared" si="190"/>
        <v>#DIV/0!</v>
      </c>
      <c r="DL16" s="88" t="e">
        <f t="shared" si="190"/>
        <v>#DIV/0!</v>
      </c>
      <c r="DM16" s="89" t="e">
        <f t="shared" si="190"/>
        <v>#DIV/0!</v>
      </c>
      <c r="DN16" s="90" t="e">
        <f t="shared" ref="DN16:DQ16" si="191">AVERAGE(CT16,CX16,DB16,DF16,DJ16)</f>
        <v>#DIV/0!</v>
      </c>
      <c r="DO16" s="91" t="e">
        <f t="shared" si="191"/>
        <v>#DIV/0!</v>
      </c>
      <c r="DP16" s="92" t="e">
        <f t="shared" si="191"/>
        <v>#DIV/0!</v>
      </c>
      <c r="DQ16" s="93" t="e">
        <f t="shared" si="191"/>
        <v>#DIV/0!</v>
      </c>
      <c r="DR16" s="49"/>
      <c r="DS16" s="25"/>
      <c r="DT16" s="25"/>
      <c r="DU16" s="25"/>
      <c r="DV16" s="25"/>
      <c r="DW16" s="25"/>
    </row>
    <row r="17" spans="1:127" ht="18" customHeight="1" x14ac:dyDescent="0.2">
      <c r="A17" s="55">
        <v>13</v>
      </c>
      <c r="B17" s="57"/>
      <c r="C17" s="47"/>
      <c r="D17" s="47"/>
      <c r="E17" s="47"/>
      <c r="F17" s="48"/>
      <c r="G17" s="47"/>
      <c r="H17" s="47"/>
      <c r="I17" s="47"/>
      <c r="J17" s="48"/>
      <c r="K17" s="47"/>
      <c r="L17" s="48"/>
      <c r="M17" s="47"/>
      <c r="N17" s="48"/>
      <c r="O17" s="47"/>
      <c r="P17" s="47"/>
      <c r="Q17" s="48"/>
      <c r="R17" s="48"/>
      <c r="S17" s="48"/>
      <c r="T17" s="48"/>
      <c r="U17" s="32" t="e">
        <f t="shared" ref="U17:V17" si="192">AVERAGE(C17,E17,G17,I17,K17,M17,O17,Q17,S17)</f>
        <v>#DIV/0!</v>
      </c>
      <c r="V17" s="33" t="e">
        <f t="shared" si="192"/>
        <v>#DIV/0!</v>
      </c>
      <c r="W17" s="34" t="e">
        <f t="shared" ref="W17:X17" si="193">U17/3</f>
        <v>#DIV/0!</v>
      </c>
      <c r="X17" s="35" t="e">
        <f t="shared" si="193"/>
        <v>#DIV/0!</v>
      </c>
      <c r="Y17" s="49"/>
      <c r="Z17" s="50"/>
      <c r="AA17" s="53"/>
      <c r="AB17" s="51"/>
      <c r="AC17" s="53"/>
      <c r="AD17" s="51"/>
      <c r="AE17" s="53"/>
      <c r="AF17" s="47"/>
      <c r="AG17" s="47"/>
      <c r="AH17" s="47"/>
      <c r="AI17" s="47"/>
      <c r="AJ17" s="48"/>
      <c r="AK17" s="48"/>
      <c r="AL17" s="51"/>
      <c r="AM17" s="53"/>
      <c r="AN17" s="51"/>
      <c r="AO17" s="53"/>
      <c r="AP17" s="47"/>
      <c r="AQ17" s="47"/>
      <c r="AR17" s="47"/>
      <c r="AS17" s="47"/>
      <c r="AT17" s="48"/>
      <c r="AU17" s="48"/>
      <c r="AV17" s="51"/>
      <c r="AW17" s="53"/>
      <c r="AX17" s="32" t="e">
        <f t="shared" ref="AX17:AY17" si="194">AVERAGE(Z17,AB17,AD17,AF17,AH17,AJ17,AL17,AN17,AP17,AR17,AT17,AV17)</f>
        <v>#DIV/0!</v>
      </c>
      <c r="AY17" s="33" t="e">
        <f t="shared" si="194"/>
        <v>#DIV/0!</v>
      </c>
      <c r="AZ17" s="34" t="e">
        <f t="shared" ref="AZ17:BA17" si="195">AX17/3</f>
        <v>#DIV/0!</v>
      </c>
      <c r="BA17" s="35" t="e">
        <f t="shared" si="195"/>
        <v>#DIV/0!</v>
      </c>
      <c r="BB17" s="49"/>
      <c r="BC17" s="47"/>
      <c r="BD17" s="48"/>
      <c r="BE17" s="48"/>
      <c r="BF17" s="48"/>
      <c r="BG17" s="32" t="e">
        <f t="shared" ref="BG17:BH17" si="196">AVERAGE(BC17,BE17)</f>
        <v>#DIV/0!</v>
      </c>
      <c r="BH17" s="33" t="e">
        <f t="shared" si="196"/>
        <v>#DIV/0!</v>
      </c>
      <c r="BI17" s="34" t="e">
        <f t="shared" ref="BI17:BJ17" si="197">BG17/3</f>
        <v>#DIV/0!</v>
      </c>
      <c r="BJ17" s="35" t="e">
        <f t="shared" si="197"/>
        <v>#DIV/0!</v>
      </c>
      <c r="BK17" s="49"/>
      <c r="BL17" s="47"/>
      <c r="BM17" s="48"/>
      <c r="BN17" s="47"/>
      <c r="BO17" s="48"/>
      <c r="BP17" s="47"/>
      <c r="BQ17" s="48"/>
      <c r="BR17" s="48"/>
      <c r="BS17" s="48"/>
      <c r="BT17" s="48"/>
      <c r="BU17" s="48"/>
      <c r="BV17" s="48"/>
      <c r="BW17" s="48"/>
      <c r="BX17" s="32" t="e">
        <f t="shared" ref="BX17:BY17" si="198">AVERAGE(BL17,BN17,BP17,BR17,BT17,BV17)</f>
        <v>#DIV/0!</v>
      </c>
      <c r="BY17" s="33" t="e">
        <f t="shared" si="198"/>
        <v>#DIV/0!</v>
      </c>
      <c r="BZ17" s="34" t="e">
        <f t="shared" ref="BZ17:CA17" si="199">BX17/3</f>
        <v>#DIV/0!</v>
      </c>
      <c r="CA17" s="35" t="e">
        <f t="shared" si="199"/>
        <v>#DIV/0!</v>
      </c>
      <c r="CB17" s="49"/>
      <c r="CC17" s="47"/>
      <c r="CD17" s="48"/>
      <c r="CE17" s="47"/>
      <c r="CF17" s="48"/>
      <c r="CG17" s="47"/>
      <c r="CH17" s="48"/>
      <c r="CI17" s="47"/>
      <c r="CJ17" s="48"/>
      <c r="CK17" s="47"/>
      <c r="CL17" s="48"/>
      <c r="CM17" s="47"/>
      <c r="CN17" s="48"/>
      <c r="CO17" s="131" t="e">
        <f t="shared" ref="CO17:CP17" si="200">AVERAGE(CC17,CE17,CG17,CI17,CK17,CM17)</f>
        <v>#DIV/0!</v>
      </c>
      <c r="CP17" s="132" t="e">
        <f t="shared" si="200"/>
        <v>#DIV/0!</v>
      </c>
      <c r="CQ17" s="133" t="e">
        <f t="shared" ref="CQ17:CR17" si="201">CO17/3</f>
        <v>#DIV/0!</v>
      </c>
      <c r="CR17" s="134" t="e">
        <f t="shared" si="201"/>
        <v>#DIV/0!</v>
      </c>
      <c r="CS17" s="94"/>
      <c r="CT17" s="86" t="e">
        <f t="shared" ref="CT17:CW17" si="202">U17</f>
        <v>#DIV/0!</v>
      </c>
      <c r="CU17" s="87" t="e">
        <f t="shared" si="202"/>
        <v>#DIV/0!</v>
      </c>
      <c r="CV17" s="88" t="e">
        <f t="shared" si="202"/>
        <v>#DIV/0!</v>
      </c>
      <c r="CW17" s="89" t="e">
        <f t="shared" si="202"/>
        <v>#DIV/0!</v>
      </c>
      <c r="CX17" s="86" t="e">
        <f t="shared" ref="CX17:DA17" si="203">AX17</f>
        <v>#DIV/0!</v>
      </c>
      <c r="CY17" s="87" t="e">
        <f t="shared" si="203"/>
        <v>#DIV/0!</v>
      </c>
      <c r="CZ17" s="86" t="e">
        <f t="shared" si="203"/>
        <v>#DIV/0!</v>
      </c>
      <c r="DA17" s="89" t="e">
        <f t="shared" si="203"/>
        <v>#DIV/0!</v>
      </c>
      <c r="DB17" s="86" t="e">
        <f t="shared" ref="DB17:DE17" si="204">BG17</f>
        <v>#DIV/0!</v>
      </c>
      <c r="DC17" s="87" t="e">
        <f t="shared" si="204"/>
        <v>#DIV/0!</v>
      </c>
      <c r="DD17" s="88" t="e">
        <f t="shared" si="204"/>
        <v>#DIV/0!</v>
      </c>
      <c r="DE17" s="89" t="e">
        <f t="shared" si="204"/>
        <v>#DIV/0!</v>
      </c>
      <c r="DF17" s="86" t="e">
        <f t="shared" ref="DF17:DI17" si="205">BX17</f>
        <v>#DIV/0!</v>
      </c>
      <c r="DG17" s="87" t="e">
        <f t="shared" si="205"/>
        <v>#DIV/0!</v>
      </c>
      <c r="DH17" s="88" t="e">
        <f t="shared" si="205"/>
        <v>#DIV/0!</v>
      </c>
      <c r="DI17" s="89" t="e">
        <f t="shared" si="205"/>
        <v>#DIV/0!</v>
      </c>
      <c r="DJ17" s="86" t="e">
        <f t="shared" ref="DJ17:DM17" si="206">CO17</f>
        <v>#DIV/0!</v>
      </c>
      <c r="DK17" s="87" t="e">
        <f t="shared" si="206"/>
        <v>#DIV/0!</v>
      </c>
      <c r="DL17" s="88" t="e">
        <f t="shared" si="206"/>
        <v>#DIV/0!</v>
      </c>
      <c r="DM17" s="89" t="e">
        <f t="shared" si="206"/>
        <v>#DIV/0!</v>
      </c>
      <c r="DN17" s="90" t="e">
        <f t="shared" ref="DN17:DQ17" si="207">AVERAGE(CT17,CX17,DB17,DF17,DJ17)</f>
        <v>#DIV/0!</v>
      </c>
      <c r="DO17" s="91" t="e">
        <f t="shared" si="207"/>
        <v>#DIV/0!</v>
      </c>
      <c r="DP17" s="92" t="e">
        <f t="shared" si="207"/>
        <v>#DIV/0!</v>
      </c>
      <c r="DQ17" s="93" t="e">
        <f t="shared" si="207"/>
        <v>#DIV/0!</v>
      </c>
      <c r="DR17" s="49"/>
      <c r="DS17" s="25"/>
      <c r="DT17" s="25"/>
      <c r="DU17" s="25"/>
      <c r="DV17" s="25"/>
      <c r="DW17" s="25"/>
    </row>
    <row r="18" spans="1:127" ht="18" customHeight="1" x14ac:dyDescent="0.2">
      <c r="A18" s="55">
        <v>14</v>
      </c>
      <c r="B18" s="57"/>
      <c r="C18" s="47"/>
      <c r="D18" s="47"/>
      <c r="E18" s="47"/>
      <c r="F18" s="48"/>
      <c r="G18" s="47"/>
      <c r="H18" s="47"/>
      <c r="I18" s="47"/>
      <c r="J18" s="48"/>
      <c r="K18" s="47"/>
      <c r="L18" s="48"/>
      <c r="M18" s="47"/>
      <c r="N18" s="48"/>
      <c r="O18" s="47"/>
      <c r="P18" s="47"/>
      <c r="Q18" s="48"/>
      <c r="R18" s="48"/>
      <c r="S18" s="48"/>
      <c r="T18" s="48"/>
      <c r="U18" s="32" t="e">
        <f t="shared" ref="U18:V18" si="208">AVERAGE(C18,E18,G18,I18,K18,M18,O18,Q18,S18)</f>
        <v>#DIV/0!</v>
      </c>
      <c r="V18" s="33" t="e">
        <f t="shared" si="208"/>
        <v>#DIV/0!</v>
      </c>
      <c r="W18" s="34" t="e">
        <f t="shared" ref="W18:X18" si="209">U18/3</f>
        <v>#DIV/0!</v>
      </c>
      <c r="X18" s="35" t="e">
        <f t="shared" si="209"/>
        <v>#DIV/0!</v>
      </c>
      <c r="Y18" s="49"/>
      <c r="Z18" s="50"/>
      <c r="AA18" s="53"/>
      <c r="AB18" s="51"/>
      <c r="AC18" s="53"/>
      <c r="AD18" s="51"/>
      <c r="AE18" s="53"/>
      <c r="AF18" s="47"/>
      <c r="AG18" s="47"/>
      <c r="AH18" s="47"/>
      <c r="AI18" s="47"/>
      <c r="AJ18" s="48"/>
      <c r="AK18" s="48"/>
      <c r="AL18" s="51"/>
      <c r="AM18" s="53"/>
      <c r="AN18" s="51"/>
      <c r="AO18" s="53"/>
      <c r="AP18" s="47"/>
      <c r="AQ18" s="47"/>
      <c r="AR18" s="47"/>
      <c r="AS18" s="47"/>
      <c r="AT18" s="48"/>
      <c r="AU18" s="48"/>
      <c r="AV18" s="51"/>
      <c r="AW18" s="53"/>
      <c r="AX18" s="32" t="e">
        <f t="shared" ref="AX18:AY18" si="210">AVERAGE(Z18,AB18,AD18,AF18,AH18,AJ18,AL18,AN18,AP18,AR18,AT18,AV18)</f>
        <v>#DIV/0!</v>
      </c>
      <c r="AY18" s="33" t="e">
        <f t="shared" si="210"/>
        <v>#DIV/0!</v>
      </c>
      <c r="AZ18" s="34" t="e">
        <f t="shared" ref="AZ18:BA18" si="211">AX18/3</f>
        <v>#DIV/0!</v>
      </c>
      <c r="BA18" s="35" t="e">
        <f t="shared" si="211"/>
        <v>#DIV/0!</v>
      </c>
      <c r="BB18" s="49"/>
      <c r="BC18" s="47"/>
      <c r="BD18" s="48"/>
      <c r="BE18" s="48"/>
      <c r="BF18" s="48"/>
      <c r="BG18" s="32" t="e">
        <f t="shared" ref="BG18:BH18" si="212">AVERAGE(BC18,BE18)</f>
        <v>#DIV/0!</v>
      </c>
      <c r="BH18" s="33" t="e">
        <f t="shared" si="212"/>
        <v>#DIV/0!</v>
      </c>
      <c r="BI18" s="34" t="e">
        <f t="shared" ref="BI18:BJ18" si="213">BG18/3</f>
        <v>#DIV/0!</v>
      </c>
      <c r="BJ18" s="35" t="e">
        <f t="shared" si="213"/>
        <v>#DIV/0!</v>
      </c>
      <c r="BK18" s="49"/>
      <c r="BL18" s="47"/>
      <c r="BM18" s="48"/>
      <c r="BN18" s="47"/>
      <c r="BO18" s="48"/>
      <c r="BP18" s="47"/>
      <c r="BQ18" s="48"/>
      <c r="BR18" s="48"/>
      <c r="BS18" s="48"/>
      <c r="BT18" s="48"/>
      <c r="BU18" s="48"/>
      <c r="BV18" s="48"/>
      <c r="BW18" s="48"/>
      <c r="BX18" s="32" t="e">
        <f t="shared" ref="BX18:BY18" si="214">AVERAGE(BL18,BN18,BP18,BR18,BT18,BV18)</f>
        <v>#DIV/0!</v>
      </c>
      <c r="BY18" s="33" t="e">
        <f t="shared" si="214"/>
        <v>#DIV/0!</v>
      </c>
      <c r="BZ18" s="34" t="e">
        <f t="shared" ref="BZ18:CA18" si="215">BX18/3</f>
        <v>#DIV/0!</v>
      </c>
      <c r="CA18" s="35" t="e">
        <f t="shared" si="215"/>
        <v>#DIV/0!</v>
      </c>
      <c r="CB18" s="49"/>
      <c r="CC18" s="47"/>
      <c r="CD18" s="48"/>
      <c r="CE18" s="47"/>
      <c r="CF18" s="48"/>
      <c r="CG18" s="47"/>
      <c r="CH18" s="48"/>
      <c r="CI18" s="47"/>
      <c r="CJ18" s="48"/>
      <c r="CK18" s="47"/>
      <c r="CL18" s="48"/>
      <c r="CM18" s="47"/>
      <c r="CN18" s="48"/>
      <c r="CO18" s="131" t="e">
        <f t="shared" ref="CO18:CP18" si="216">AVERAGE(CC18,CE18,CG18,CI18,CK18,CM18)</f>
        <v>#DIV/0!</v>
      </c>
      <c r="CP18" s="132" t="e">
        <f t="shared" si="216"/>
        <v>#DIV/0!</v>
      </c>
      <c r="CQ18" s="133" t="e">
        <f t="shared" ref="CQ18:CR18" si="217">CO18/3</f>
        <v>#DIV/0!</v>
      </c>
      <c r="CR18" s="134" t="e">
        <f t="shared" si="217"/>
        <v>#DIV/0!</v>
      </c>
      <c r="CS18" s="94"/>
      <c r="CT18" s="86" t="e">
        <f t="shared" ref="CT18:CW18" si="218">U18</f>
        <v>#DIV/0!</v>
      </c>
      <c r="CU18" s="87" t="e">
        <f t="shared" si="218"/>
        <v>#DIV/0!</v>
      </c>
      <c r="CV18" s="88" t="e">
        <f t="shared" si="218"/>
        <v>#DIV/0!</v>
      </c>
      <c r="CW18" s="89" t="e">
        <f t="shared" si="218"/>
        <v>#DIV/0!</v>
      </c>
      <c r="CX18" s="86" t="e">
        <f t="shared" ref="CX18:DA18" si="219">AX18</f>
        <v>#DIV/0!</v>
      </c>
      <c r="CY18" s="87" t="e">
        <f t="shared" si="219"/>
        <v>#DIV/0!</v>
      </c>
      <c r="CZ18" s="86" t="e">
        <f t="shared" si="219"/>
        <v>#DIV/0!</v>
      </c>
      <c r="DA18" s="89" t="e">
        <f t="shared" si="219"/>
        <v>#DIV/0!</v>
      </c>
      <c r="DB18" s="86" t="e">
        <f t="shared" ref="DB18:DE18" si="220">BG18</f>
        <v>#DIV/0!</v>
      </c>
      <c r="DC18" s="87" t="e">
        <f t="shared" si="220"/>
        <v>#DIV/0!</v>
      </c>
      <c r="DD18" s="88" t="e">
        <f t="shared" si="220"/>
        <v>#DIV/0!</v>
      </c>
      <c r="DE18" s="89" t="e">
        <f t="shared" si="220"/>
        <v>#DIV/0!</v>
      </c>
      <c r="DF18" s="86" t="e">
        <f t="shared" ref="DF18:DI18" si="221">BX18</f>
        <v>#DIV/0!</v>
      </c>
      <c r="DG18" s="87" t="e">
        <f t="shared" si="221"/>
        <v>#DIV/0!</v>
      </c>
      <c r="DH18" s="88" t="e">
        <f t="shared" si="221"/>
        <v>#DIV/0!</v>
      </c>
      <c r="DI18" s="89" t="e">
        <f t="shared" si="221"/>
        <v>#DIV/0!</v>
      </c>
      <c r="DJ18" s="86" t="e">
        <f t="shared" ref="DJ18:DM18" si="222">CO18</f>
        <v>#DIV/0!</v>
      </c>
      <c r="DK18" s="87" t="e">
        <f t="shared" si="222"/>
        <v>#DIV/0!</v>
      </c>
      <c r="DL18" s="88" t="e">
        <f t="shared" si="222"/>
        <v>#DIV/0!</v>
      </c>
      <c r="DM18" s="89" t="e">
        <f t="shared" si="222"/>
        <v>#DIV/0!</v>
      </c>
      <c r="DN18" s="90" t="e">
        <f t="shared" ref="DN18:DQ18" si="223">AVERAGE(CT18,CX18,DB18,DF18,DJ18)</f>
        <v>#DIV/0!</v>
      </c>
      <c r="DO18" s="91" t="e">
        <f t="shared" si="223"/>
        <v>#DIV/0!</v>
      </c>
      <c r="DP18" s="92" t="e">
        <f t="shared" si="223"/>
        <v>#DIV/0!</v>
      </c>
      <c r="DQ18" s="93" t="e">
        <f t="shared" si="223"/>
        <v>#DIV/0!</v>
      </c>
      <c r="DR18" s="49"/>
      <c r="DS18" s="25"/>
      <c r="DT18" s="25"/>
      <c r="DU18" s="25"/>
      <c r="DV18" s="25"/>
      <c r="DW18" s="25"/>
    </row>
    <row r="19" spans="1:127" ht="18" customHeight="1" x14ac:dyDescent="0.2">
      <c r="A19" s="55">
        <v>15</v>
      </c>
      <c r="B19" s="57"/>
      <c r="C19" s="47"/>
      <c r="D19" s="47"/>
      <c r="E19" s="47"/>
      <c r="F19" s="48"/>
      <c r="G19" s="47"/>
      <c r="H19" s="47"/>
      <c r="I19" s="47"/>
      <c r="J19" s="48"/>
      <c r="K19" s="47"/>
      <c r="L19" s="48"/>
      <c r="M19" s="47"/>
      <c r="N19" s="48"/>
      <c r="O19" s="47"/>
      <c r="P19" s="47"/>
      <c r="Q19" s="48"/>
      <c r="R19" s="48"/>
      <c r="S19" s="48"/>
      <c r="T19" s="48"/>
      <c r="U19" s="32" t="e">
        <f t="shared" ref="U19:V19" si="224">AVERAGE(C19,E19,G19,I19,K19,M19,O19,Q19,S19)</f>
        <v>#DIV/0!</v>
      </c>
      <c r="V19" s="33" t="e">
        <f t="shared" si="224"/>
        <v>#DIV/0!</v>
      </c>
      <c r="W19" s="34" t="e">
        <f t="shared" ref="W19:X19" si="225">U19/3</f>
        <v>#DIV/0!</v>
      </c>
      <c r="X19" s="35" t="e">
        <f t="shared" si="225"/>
        <v>#DIV/0!</v>
      </c>
      <c r="Y19" s="49"/>
      <c r="Z19" s="50"/>
      <c r="AA19" s="53"/>
      <c r="AB19" s="51"/>
      <c r="AC19" s="53"/>
      <c r="AD19" s="51"/>
      <c r="AE19" s="53"/>
      <c r="AF19" s="47"/>
      <c r="AG19" s="47"/>
      <c r="AH19" s="47"/>
      <c r="AI19" s="47"/>
      <c r="AJ19" s="48"/>
      <c r="AK19" s="48"/>
      <c r="AL19" s="51"/>
      <c r="AM19" s="53"/>
      <c r="AN19" s="51"/>
      <c r="AO19" s="53"/>
      <c r="AP19" s="47"/>
      <c r="AQ19" s="47"/>
      <c r="AR19" s="47"/>
      <c r="AS19" s="47"/>
      <c r="AT19" s="48"/>
      <c r="AU19" s="48"/>
      <c r="AV19" s="51"/>
      <c r="AW19" s="53"/>
      <c r="AX19" s="32" t="e">
        <f t="shared" ref="AX19:AY19" si="226">AVERAGE(Z19,AB19,AD19,AF19,AH19,AJ19,AL19,AN19,AP19,AR19,AT19,AV19)</f>
        <v>#DIV/0!</v>
      </c>
      <c r="AY19" s="33" t="e">
        <f t="shared" si="226"/>
        <v>#DIV/0!</v>
      </c>
      <c r="AZ19" s="34" t="e">
        <f t="shared" ref="AZ19:BA19" si="227">AX19/3</f>
        <v>#DIV/0!</v>
      </c>
      <c r="BA19" s="35" t="e">
        <f t="shared" si="227"/>
        <v>#DIV/0!</v>
      </c>
      <c r="BB19" s="49"/>
      <c r="BC19" s="47"/>
      <c r="BD19" s="48"/>
      <c r="BE19" s="48"/>
      <c r="BF19" s="48"/>
      <c r="BG19" s="32" t="e">
        <f t="shared" ref="BG19:BH19" si="228">AVERAGE(BC19,BE19)</f>
        <v>#DIV/0!</v>
      </c>
      <c r="BH19" s="33" t="e">
        <f t="shared" si="228"/>
        <v>#DIV/0!</v>
      </c>
      <c r="BI19" s="34" t="e">
        <f t="shared" ref="BI19:BJ19" si="229">BG19/3</f>
        <v>#DIV/0!</v>
      </c>
      <c r="BJ19" s="35" t="e">
        <f t="shared" si="229"/>
        <v>#DIV/0!</v>
      </c>
      <c r="BK19" s="49"/>
      <c r="BL19" s="47"/>
      <c r="BM19" s="48"/>
      <c r="BN19" s="47"/>
      <c r="BO19" s="48"/>
      <c r="BP19" s="47"/>
      <c r="BQ19" s="48"/>
      <c r="BR19" s="48"/>
      <c r="BS19" s="48"/>
      <c r="BT19" s="48"/>
      <c r="BU19" s="48"/>
      <c r="BV19" s="48"/>
      <c r="BW19" s="48"/>
      <c r="BX19" s="32" t="e">
        <f t="shared" ref="BX19:BY19" si="230">AVERAGE(BL19,BN19,BP19,BR19,BT19,BV19)</f>
        <v>#DIV/0!</v>
      </c>
      <c r="BY19" s="33" t="e">
        <f t="shared" si="230"/>
        <v>#DIV/0!</v>
      </c>
      <c r="BZ19" s="34" t="e">
        <f t="shared" ref="BZ19:CA19" si="231">BX19/3</f>
        <v>#DIV/0!</v>
      </c>
      <c r="CA19" s="35" t="e">
        <f t="shared" si="231"/>
        <v>#DIV/0!</v>
      </c>
      <c r="CB19" s="49"/>
      <c r="CC19" s="47"/>
      <c r="CD19" s="48"/>
      <c r="CE19" s="47"/>
      <c r="CF19" s="48"/>
      <c r="CG19" s="47"/>
      <c r="CH19" s="48"/>
      <c r="CI19" s="47"/>
      <c r="CJ19" s="48"/>
      <c r="CK19" s="47"/>
      <c r="CL19" s="48"/>
      <c r="CM19" s="47"/>
      <c r="CN19" s="48"/>
      <c r="CO19" s="131" t="e">
        <f t="shared" ref="CO19:CP19" si="232">AVERAGE(CC19,CE19,CG19,CI19,CK19,CM19)</f>
        <v>#DIV/0!</v>
      </c>
      <c r="CP19" s="132" t="e">
        <f t="shared" si="232"/>
        <v>#DIV/0!</v>
      </c>
      <c r="CQ19" s="133" t="e">
        <f t="shared" ref="CQ19:CR19" si="233">CO19/3</f>
        <v>#DIV/0!</v>
      </c>
      <c r="CR19" s="134" t="e">
        <f t="shared" si="233"/>
        <v>#DIV/0!</v>
      </c>
      <c r="CS19" s="94"/>
      <c r="CT19" s="86" t="e">
        <f t="shared" ref="CT19:CW19" si="234">U19</f>
        <v>#DIV/0!</v>
      </c>
      <c r="CU19" s="87" t="e">
        <f t="shared" si="234"/>
        <v>#DIV/0!</v>
      </c>
      <c r="CV19" s="88" t="e">
        <f t="shared" si="234"/>
        <v>#DIV/0!</v>
      </c>
      <c r="CW19" s="89" t="e">
        <f t="shared" si="234"/>
        <v>#DIV/0!</v>
      </c>
      <c r="CX19" s="86" t="e">
        <f t="shared" ref="CX19:DA19" si="235">AX19</f>
        <v>#DIV/0!</v>
      </c>
      <c r="CY19" s="87" t="e">
        <f t="shared" si="235"/>
        <v>#DIV/0!</v>
      </c>
      <c r="CZ19" s="86" t="e">
        <f t="shared" si="235"/>
        <v>#DIV/0!</v>
      </c>
      <c r="DA19" s="89" t="e">
        <f t="shared" si="235"/>
        <v>#DIV/0!</v>
      </c>
      <c r="DB19" s="86" t="e">
        <f t="shared" ref="DB19:DE19" si="236">BG19</f>
        <v>#DIV/0!</v>
      </c>
      <c r="DC19" s="87" t="e">
        <f t="shared" si="236"/>
        <v>#DIV/0!</v>
      </c>
      <c r="DD19" s="88" t="e">
        <f t="shared" si="236"/>
        <v>#DIV/0!</v>
      </c>
      <c r="DE19" s="89" t="e">
        <f t="shared" si="236"/>
        <v>#DIV/0!</v>
      </c>
      <c r="DF19" s="86" t="e">
        <f t="shared" ref="DF19:DI19" si="237">BX19</f>
        <v>#DIV/0!</v>
      </c>
      <c r="DG19" s="87" t="e">
        <f t="shared" si="237"/>
        <v>#DIV/0!</v>
      </c>
      <c r="DH19" s="88" t="e">
        <f t="shared" si="237"/>
        <v>#DIV/0!</v>
      </c>
      <c r="DI19" s="89" t="e">
        <f t="shared" si="237"/>
        <v>#DIV/0!</v>
      </c>
      <c r="DJ19" s="86" t="e">
        <f t="shared" ref="DJ19:DM19" si="238">CO19</f>
        <v>#DIV/0!</v>
      </c>
      <c r="DK19" s="87" t="e">
        <f t="shared" si="238"/>
        <v>#DIV/0!</v>
      </c>
      <c r="DL19" s="88" t="e">
        <f t="shared" si="238"/>
        <v>#DIV/0!</v>
      </c>
      <c r="DM19" s="89" t="e">
        <f t="shared" si="238"/>
        <v>#DIV/0!</v>
      </c>
      <c r="DN19" s="90" t="e">
        <f t="shared" ref="DN19:DQ19" si="239">AVERAGE(CT19,CX19,DB19,DF19,DJ19)</f>
        <v>#DIV/0!</v>
      </c>
      <c r="DO19" s="91" t="e">
        <f t="shared" si="239"/>
        <v>#DIV/0!</v>
      </c>
      <c r="DP19" s="92" t="e">
        <f t="shared" si="239"/>
        <v>#DIV/0!</v>
      </c>
      <c r="DQ19" s="93" t="e">
        <f t="shared" si="239"/>
        <v>#DIV/0!</v>
      </c>
      <c r="DR19" s="49"/>
      <c r="DS19" s="25"/>
      <c r="DT19" s="25"/>
      <c r="DU19" s="25"/>
      <c r="DV19" s="25"/>
      <c r="DW19" s="25"/>
    </row>
    <row r="20" spans="1:127" ht="18" customHeight="1" x14ac:dyDescent="0.2">
      <c r="A20" s="55">
        <v>16</v>
      </c>
      <c r="B20" s="57"/>
      <c r="C20" s="47"/>
      <c r="D20" s="47"/>
      <c r="E20" s="47"/>
      <c r="F20" s="48"/>
      <c r="G20" s="47"/>
      <c r="H20" s="47"/>
      <c r="I20" s="47"/>
      <c r="J20" s="48"/>
      <c r="K20" s="47"/>
      <c r="L20" s="48"/>
      <c r="M20" s="47"/>
      <c r="N20" s="48"/>
      <c r="O20" s="47"/>
      <c r="P20" s="47"/>
      <c r="Q20" s="48"/>
      <c r="R20" s="48"/>
      <c r="S20" s="48"/>
      <c r="T20" s="48"/>
      <c r="U20" s="32" t="e">
        <f t="shared" ref="U20:V20" si="240">AVERAGE(C20,E20,G20,I20,K20,M20,O20,Q20,S20)</f>
        <v>#DIV/0!</v>
      </c>
      <c r="V20" s="33" t="e">
        <f t="shared" si="240"/>
        <v>#DIV/0!</v>
      </c>
      <c r="W20" s="34" t="e">
        <f t="shared" ref="W20:X20" si="241">U20/3</f>
        <v>#DIV/0!</v>
      </c>
      <c r="X20" s="35" t="e">
        <f t="shared" si="241"/>
        <v>#DIV/0!</v>
      </c>
      <c r="Y20" s="49"/>
      <c r="Z20" s="50"/>
      <c r="AA20" s="53"/>
      <c r="AB20" s="51"/>
      <c r="AC20" s="53"/>
      <c r="AD20" s="51"/>
      <c r="AE20" s="53"/>
      <c r="AF20" s="47"/>
      <c r="AG20" s="47"/>
      <c r="AH20" s="47"/>
      <c r="AI20" s="47"/>
      <c r="AJ20" s="48"/>
      <c r="AK20" s="48"/>
      <c r="AL20" s="51"/>
      <c r="AM20" s="53"/>
      <c r="AN20" s="51"/>
      <c r="AO20" s="53"/>
      <c r="AP20" s="47"/>
      <c r="AQ20" s="47"/>
      <c r="AR20" s="47"/>
      <c r="AS20" s="47"/>
      <c r="AT20" s="48"/>
      <c r="AU20" s="48"/>
      <c r="AV20" s="51"/>
      <c r="AW20" s="53"/>
      <c r="AX20" s="32" t="e">
        <f t="shared" ref="AX20:AY20" si="242">AVERAGE(Z20,AB20,AD20,AF20,AH20,AJ20,AL20,AN20,AP20,AR20,AT20,AV20)</f>
        <v>#DIV/0!</v>
      </c>
      <c r="AY20" s="33" t="e">
        <f t="shared" si="242"/>
        <v>#DIV/0!</v>
      </c>
      <c r="AZ20" s="34" t="e">
        <f t="shared" ref="AZ20:BA20" si="243">AX20/3</f>
        <v>#DIV/0!</v>
      </c>
      <c r="BA20" s="35" t="e">
        <f t="shared" si="243"/>
        <v>#DIV/0!</v>
      </c>
      <c r="BB20" s="49"/>
      <c r="BC20" s="47"/>
      <c r="BD20" s="48"/>
      <c r="BE20" s="48"/>
      <c r="BF20" s="48"/>
      <c r="BG20" s="32" t="e">
        <f t="shared" ref="BG20:BH20" si="244">AVERAGE(BC20,BE20)</f>
        <v>#DIV/0!</v>
      </c>
      <c r="BH20" s="33" t="e">
        <f t="shared" si="244"/>
        <v>#DIV/0!</v>
      </c>
      <c r="BI20" s="34" t="e">
        <f t="shared" ref="BI20:BJ20" si="245">BG20/3</f>
        <v>#DIV/0!</v>
      </c>
      <c r="BJ20" s="35" t="e">
        <f t="shared" si="245"/>
        <v>#DIV/0!</v>
      </c>
      <c r="BK20" s="49"/>
      <c r="BL20" s="47"/>
      <c r="BM20" s="48"/>
      <c r="BN20" s="47"/>
      <c r="BO20" s="48"/>
      <c r="BP20" s="47"/>
      <c r="BQ20" s="48"/>
      <c r="BR20" s="48"/>
      <c r="BS20" s="48"/>
      <c r="BT20" s="48"/>
      <c r="BU20" s="48"/>
      <c r="BV20" s="48"/>
      <c r="BW20" s="48"/>
      <c r="BX20" s="32" t="e">
        <f t="shared" ref="BX20:BY20" si="246">AVERAGE(BL20,BN20,BP20,BR20,BT20,BV20)</f>
        <v>#DIV/0!</v>
      </c>
      <c r="BY20" s="33" t="e">
        <f t="shared" si="246"/>
        <v>#DIV/0!</v>
      </c>
      <c r="BZ20" s="34" t="e">
        <f t="shared" ref="BZ20:CA20" si="247">BX20/3</f>
        <v>#DIV/0!</v>
      </c>
      <c r="CA20" s="35" t="e">
        <f t="shared" si="247"/>
        <v>#DIV/0!</v>
      </c>
      <c r="CB20" s="49"/>
      <c r="CC20" s="47"/>
      <c r="CD20" s="48"/>
      <c r="CE20" s="47"/>
      <c r="CF20" s="48"/>
      <c r="CG20" s="47"/>
      <c r="CH20" s="48"/>
      <c r="CI20" s="47"/>
      <c r="CJ20" s="48"/>
      <c r="CK20" s="47"/>
      <c r="CL20" s="48"/>
      <c r="CM20" s="47"/>
      <c r="CN20" s="48"/>
      <c r="CO20" s="131" t="e">
        <f t="shared" ref="CO20:CP20" si="248">AVERAGE(CC20,CE20,CG20,CI20,CK20,CM20)</f>
        <v>#DIV/0!</v>
      </c>
      <c r="CP20" s="132" t="e">
        <f t="shared" si="248"/>
        <v>#DIV/0!</v>
      </c>
      <c r="CQ20" s="133" t="e">
        <f t="shared" ref="CQ20:CR20" si="249">CO20/3</f>
        <v>#DIV/0!</v>
      </c>
      <c r="CR20" s="134" t="e">
        <f t="shared" si="249"/>
        <v>#DIV/0!</v>
      </c>
      <c r="CS20" s="94"/>
      <c r="CT20" s="86" t="e">
        <f t="shared" ref="CT20:CW20" si="250">U20</f>
        <v>#DIV/0!</v>
      </c>
      <c r="CU20" s="87" t="e">
        <f t="shared" si="250"/>
        <v>#DIV/0!</v>
      </c>
      <c r="CV20" s="88" t="e">
        <f t="shared" si="250"/>
        <v>#DIV/0!</v>
      </c>
      <c r="CW20" s="89" t="e">
        <f t="shared" si="250"/>
        <v>#DIV/0!</v>
      </c>
      <c r="CX20" s="86" t="e">
        <f t="shared" ref="CX20:DA20" si="251">AX20</f>
        <v>#DIV/0!</v>
      </c>
      <c r="CY20" s="87" t="e">
        <f t="shared" si="251"/>
        <v>#DIV/0!</v>
      </c>
      <c r="CZ20" s="86" t="e">
        <f t="shared" si="251"/>
        <v>#DIV/0!</v>
      </c>
      <c r="DA20" s="89" t="e">
        <f t="shared" si="251"/>
        <v>#DIV/0!</v>
      </c>
      <c r="DB20" s="86" t="e">
        <f t="shared" ref="DB20:DE20" si="252">BG20</f>
        <v>#DIV/0!</v>
      </c>
      <c r="DC20" s="87" t="e">
        <f t="shared" si="252"/>
        <v>#DIV/0!</v>
      </c>
      <c r="DD20" s="88" t="e">
        <f t="shared" si="252"/>
        <v>#DIV/0!</v>
      </c>
      <c r="DE20" s="89" t="e">
        <f t="shared" si="252"/>
        <v>#DIV/0!</v>
      </c>
      <c r="DF20" s="86" t="e">
        <f t="shared" ref="DF20:DI20" si="253">BX20</f>
        <v>#DIV/0!</v>
      </c>
      <c r="DG20" s="87" t="e">
        <f t="shared" si="253"/>
        <v>#DIV/0!</v>
      </c>
      <c r="DH20" s="88" t="e">
        <f t="shared" si="253"/>
        <v>#DIV/0!</v>
      </c>
      <c r="DI20" s="89" t="e">
        <f t="shared" si="253"/>
        <v>#DIV/0!</v>
      </c>
      <c r="DJ20" s="86" t="e">
        <f t="shared" ref="DJ20:DM20" si="254">CO20</f>
        <v>#DIV/0!</v>
      </c>
      <c r="DK20" s="87" t="e">
        <f t="shared" si="254"/>
        <v>#DIV/0!</v>
      </c>
      <c r="DL20" s="88" t="e">
        <f t="shared" si="254"/>
        <v>#DIV/0!</v>
      </c>
      <c r="DM20" s="89" t="e">
        <f t="shared" si="254"/>
        <v>#DIV/0!</v>
      </c>
      <c r="DN20" s="90" t="e">
        <f t="shared" ref="DN20:DQ20" si="255">AVERAGE(CT20,CX20,DB20,DF20,DJ20)</f>
        <v>#DIV/0!</v>
      </c>
      <c r="DO20" s="91" t="e">
        <f t="shared" si="255"/>
        <v>#DIV/0!</v>
      </c>
      <c r="DP20" s="92" t="e">
        <f t="shared" si="255"/>
        <v>#DIV/0!</v>
      </c>
      <c r="DQ20" s="93" t="e">
        <f t="shared" si="255"/>
        <v>#DIV/0!</v>
      </c>
      <c r="DR20" s="49"/>
      <c r="DS20" s="25"/>
      <c r="DT20" s="25"/>
      <c r="DU20" s="25"/>
      <c r="DV20" s="25"/>
      <c r="DW20" s="25"/>
    </row>
    <row r="21" spans="1:127" ht="18" customHeight="1" x14ac:dyDescent="0.2">
      <c r="A21" s="55">
        <v>17</v>
      </c>
      <c r="B21" s="57"/>
      <c r="C21" s="47"/>
      <c r="D21" s="47"/>
      <c r="E21" s="47"/>
      <c r="F21" s="48"/>
      <c r="G21" s="47"/>
      <c r="H21" s="47"/>
      <c r="I21" s="47"/>
      <c r="J21" s="48"/>
      <c r="K21" s="47"/>
      <c r="L21" s="48"/>
      <c r="M21" s="47"/>
      <c r="N21" s="48"/>
      <c r="O21" s="47"/>
      <c r="P21" s="47"/>
      <c r="Q21" s="48"/>
      <c r="R21" s="48"/>
      <c r="S21" s="48"/>
      <c r="T21" s="48"/>
      <c r="U21" s="32" t="e">
        <f t="shared" ref="U21:V21" si="256">AVERAGE(C21,E21,G21,I21,K21,M21,O21,Q21,S21)</f>
        <v>#DIV/0!</v>
      </c>
      <c r="V21" s="33" t="e">
        <f t="shared" si="256"/>
        <v>#DIV/0!</v>
      </c>
      <c r="W21" s="34" t="e">
        <f t="shared" ref="W21:X21" si="257">U21/3</f>
        <v>#DIV/0!</v>
      </c>
      <c r="X21" s="35" t="e">
        <f t="shared" si="257"/>
        <v>#DIV/0!</v>
      </c>
      <c r="Y21" s="49"/>
      <c r="Z21" s="50"/>
      <c r="AA21" s="53"/>
      <c r="AB21" s="51"/>
      <c r="AC21" s="53"/>
      <c r="AD21" s="51"/>
      <c r="AE21" s="53"/>
      <c r="AF21" s="47"/>
      <c r="AG21" s="47"/>
      <c r="AH21" s="47"/>
      <c r="AI21" s="47"/>
      <c r="AJ21" s="48"/>
      <c r="AK21" s="48"/>
      <c r="AL21" s="51"/>
      <c r="AM21" s="53"/>
      <c r="AN21" s="51"/>
      <c r="AO21" s="53"/>
      <c r="AP21" s="47"/>
      <c r="AQ21" s="47"/>
      <c r="AR21" s="47"/>
      <c r="AS21" s="47"/>
      <c r="AT21" s="48"/>
      <c r="AU21" s="48"/>
      <c r="AV21" s="51"/>
      <c r="AW21" s="53"/>
      <c r="AX21" s="32" t="e">
        <f t="shared" ref="AX21:AY21" si="258">AVERAGE(Z21,AB21,AD21,AF21,AH21,AJ21,AL21,AN21,AP21,AR21,AT21,AV21)</f>
        <v>#DIV/0!</v>
      </c>
      <c r="AY21" s="33" t="e">
        <f t="shared" si="258"/>
        <v>#DIV/0!</v>
      </c>
      <c r="AZ21" s="34" t="e">
        <f t="shared" ref="AZ21:BA21" si="259">AX21/3</f>
        <v>#DIV/0!</v>
      </c>
      <c r="BA21" s="35" t="e">
        <f t="shared" si="259"/>
        <v>#DIV/0!</v>
      </c>
      <c r="BB21" s="49"/>
      <c r="BC21" s="47"/>
      <c r="BD21" s="48"/>
      <c r="BE21" s="48"/>
      <c r="BF21" s="48"/>
      <c r="BG21" s="32" t="e">
        <f t="shared" ref="BG21:BH21" si="260">AVERAGE(BC21,BE21)</f>
        <v>#DIV/0!</v>
      </c>
      <c r="BH21" s="33" t="e">
        <f t="shared" si="260"/>
        <v>#DIV/0!</v>
      </c>
      <c r="BI21" s="34" t="e">
        <f t="shared" ref="BI21:BJ21" si="261">BG21/3</f>
        <v>#DIV/0!</v>
      </c>
      <c r="BJ21" s="35" t="e">
        <f t="shared" si="261"/>
        <v>#DIV/0!</v>
      </c>
      <c r="BK21" s="49"/>
      <c r="BL21" s="47"/>
      <c r="BM21" s="48"/>
      <c r="BN21" s="47"/>
      <c r="BO21" s="48"/>
      <c r="BP21" s="47"/>
      <c r="BQ21" s="48"/>
      <c r="BR21" s="48"/>
      <c r="BS21" s="48"/>
      <c r="BT21" s="48"/>
      <c r="BU21" s="48"/>
      <c r="BV21" s="48"/>
      <c r="BW21" s="48"/>
      <c r="BX21" s="32" t="e">
        <f t="shared" ref="BX21:BY21" si="262">AVERAGE(BL21,BN21,BP21,BR21,BT21,BV21)</f>
        <v>#DIV/0!</v>
      </c>
      <c r="BY21" s="33" t="e">
        <f t="shared" si="262"/>
        <v>#DIV/0!</v>
      </c>
      <c r="BZ21" s="34" t="e">
        <f t="shared" ref="BZ21:CA21" si="263">BX21/3</f>
        <v>#DIV/0!</v>
      </c>
      <c r="CA21" s="35" t="e">
        <f t="shared" si="263"/>
        <v>#DIV/0!</v>
      </c>
      <c r="CB21" s="49"/>
      <c r="CC21" s="47"/>
      <c r="CD21" s="48"/>
      <c r="CE21" s="47"/>
      <c r="CF21" s="48"/>
      <c r="CG21" s="47"/>
      <c r="CH21" s="48"/>
      <c r="CI21" s="47"/>
      <c r="CJ21" s="48"/>
      <c r="CK21" s="47"/>
      <c r="CL21" s="48"/>
      <c r="CM21" s="47"/>
      <c r="CN21" s="48"/>
      <c r="CO21" s="131" t="e">
        <f t="shared" ref="CO21:CP21" si="264">AVERAGE(CC21,CE21,CG21,CI21,CK21,CM21)</f>
        <v>#DIV/0!</v>
      </c>
      <c r="CP21" s="132" t="e">
        <f t="shared" si="264"/>
        <v>#DIV/0!</v>
      </c>
      <c r="CQ21" s="133" t="e">
        <f t="shared" ref="CQ21:CR21" si="265">CO21/3</f>
        <v>#DIV/0!</v>
      </c>
      <c r="CR21" s="134" t="e">
        <f t="shared" si="265"/>
        <v>#DIV/0!</v>
      </c>
      <c r="CS21" s="94"/>
      <c r="CT21" s="86" t="e">
        <f t="shared" ref="CT21:CW21" si="266">U21</f>
        <v>#DIV/0!</v>
      </c>
      <c r="CU21" s="87" t="e">
        <f t="shared" si="266"/>
        <v>#DIV/0!</v>
      </c>
      <c r="CV21" s="88" t="e">
        <f t="shared" si="266"/>
        <v>#DIV/0!</v>
      </c>
      <c r="CW21" s="89" t="e">
        <f t="shared" si="266"/>
        <v>#DIV/0!</v>
      </c>
      <c r="CX21" s="86" t="e">
        <f t="shared" ref="CX21:DA21" si="267">AX21</f>
        <v>#DIV/0!</v>
      </c>
      <c r="CY21" s="87" t="e">
        <f t="shared" si="267"/>
        <v>#DIV/0!</v>
      </c>
      <c r="CZ21" s="86" t="e">
        <f t="shared" si="267"/>
        <v>#DIV/0!</v>
      </c>
      <c r="DA21" s="89" t="e">
        <f t="shared" si="267"/>
        <v>#DIV/0!</v>
      </c>
      <c r="DB21" s="86" t="e">
        <f t="shared" ref="DB21:DE21" si="268">BG21</f>
        <v>#DIV/0!</v>
      </c>
      <c r="DC21" s="87" t="e">
        <f t="shared" si="268"/>
        <v>#DIV/0!</v>
      </c>
      <c r="DD21" s="88" t="e">
        <f t="shared" si="268"/>
        <v>#DIV/0!</v>
      </c>
      <c r="DE21" s="89" t="e">
        <f t="shared" si="268"/>
        <v>#DIV/0!</v>
      </c>
      <c r="DF21" s="86" t="e">
        <f t="shared" ref="DF21:DI21" si="269">BX21</f>
        <v>#DIV/0!</v>
      </c>
      <c r="DG21" s="87" t="e">
        <f t="shared" si="269"/>
        <v>#DIV/0!</v>
      </c>
      <c r="DH21" s="88" t="e">
        <f t="shared" si="269"/>
        <v>#DIV/0!</v>
      </c>
      <c r="DI21" s="89" t="e">
        <f t="shared" si="269"/>
        <v>#DIV/0!</v>
      </c>
      <c r="DJ21" s="86" t="e">
        <f t="shared" ref="DJ21:DM21" si="270">CO21</f>
        <v>#DIV/0!</v>
      </c>
      <c r="DK21" s="87" t="e">
        <f t="shared" si="270"/>
        <v>#DIV/0!</v>
      </c>
      <c r="DL21" s="88" t="e">
        <f t="shared" si="270"/>
        <v>#DIV/0!</v>
      </c>
      <c r="DM21" s="89" t="e">
        <f t="shared" si="270"/>
        <v>#DIV/0!</v>
      </c>
      <c r="DN21" s="90" t="e">
        <f t="shared" ref="DN21:DQ21" si="271">AVERAGE(CT21,CX21,DB21,DF21,DJ21)</f>
        <v>#DIV/0!</v>
      </c>
      <c r="DO21" s="91" t="e">
        <f t="shared" si="271"/>
        <v>#DIV/0!</v>
      </c>
      <c r="DP21" s="92" t="e">
        <f t="shared" si="271"/>
        <v>#DIV/0!</v>
      </c>
      <c r="DQ21" s="93" t="e">
        <f t="shared" si="271"/>
        <v>#DIV/0!</v>
      </c>
      <c r="DR21" s="49"/>
      <c r="DS21" s="25"/>
      <c r="DT21" s="25"/>
      <c r="DU21" s="25"/>
      <c r="DV21" s="25"/>
      <c r="DW21" s="25"/>
    </row>
    <row r="22" spans="1:127" ht="18" customHeight="1" x14ac:dyDescent="0.2">
      <c r="A22" s="55">
        <v>18</v>
      </c>
      <c r="B22" s="57"/>
      <c r="C22" s="47"/>
      <c r="D22" s="47"/>
      <c r="E22" s="47"/>
      <c r="F22" s="48"/>
      <c r="G22" s="47"/>
      <c r="H22" s="47"/>
      <c r="I22" s="47"/>
      <c r="J22" s="48"/>
      <c r="K22" s="47"/>
      <c r="L22" s="48"/>
      <c r="M22" s="47"/>
      <c r="N22" s="48"/>
      <c r="O22" s="47"/>
      <c r="P22" s="47"/>
      <c r="Q22" s="48"/>
      <c r="R22" s="48"/>
      <c r="S22" s="48"/>
      <c r="T22" s="48"/>
      <c r="U22" s="32" t="e">
        <f t="shared" ref="U22:V22" si="272">AVERAGE(C22,E22,G22,I22,K22,M22,O22,Q22,S22)</f>
        <v>#DIV/0!</v>
      </c>
      <c r="V22" s="33" t="e">
        <f t="shared" si="272"/>
        <v>#DIV/0!</v>
      </c>
      <c r="W22" s="34" t="e">
        <f t="shared" ref="W22:X22" si="273">U22/3</f>
        <v>#DIV/0!</v>
      </c>
      <c r="X22" s="35" t="e">
        <f t="shared" si="273"/>
        <v>#DIV/0!</v>
      </c>
      <c r="Y22" s="49"/>
      <c r="Z22" s="50"/>
      <c r="AA22" s="53"/>
      <c r="AB22" s="51"/>
      <c r="AC22" s="53"/>
      <c r="AD22" s="51"/>
      <c r="AE22" s="53"/>
      <c r="AF22" s="47"/>
      <c r="AG22" s="47"/>
      <c r="AH22" s="47"/>
      <c r="AI22" s="47"/>
      <c r="AJ22" s="48"/>
      <c r="AK22" s="48"/>
      <c r="AL22" s="51"/>
      <c r="AM22" s="53"/>
      <c r="AN22" s="51"/>
      <c r="AO22" s="53"/>
      <c r="AP22" s="47"/>
      <c r="AQ22" s="47"/>
      <c r="AR22" s="47"/>
      <c r="AS22" s="47"/>
      <c r="AT22" s="48"/>
      <c r="AU22" s="48"/>
      <c r="AV22" s="51"/>
      <c r="AW22" s="53"/>
      <c r="AX22" s="32" t="e">
        <f t="shared" ref="AX22:AY22" si="274">AVERAGE(Z22,AB22,AD22,AF22,AH22,AJ22,AL22,AN22,AP22,AR22,AT22,AV22)</f>
        <v>#DIV/0!</v>
      </c>
      <c r="AY22" s="33" t="e">
        <f t="shared" si="274"/>
        <v>#DIV/0!</v>
      </c>
      <c r="AZ22" s="34" t="e">
        <f t="shared" ref="AZ22:BA22" si="275">AX22/3</f>
        <v>#DIV/0!</v>
      </c>
      <c r="BA22" s="35" t="e">
        <f t="shared" si="275"/>
        <v>#DIV/0!</v>
      </c>
      <c r="BB22" s="49"/>
      <c r="BC22" s="47"/>
      <c r="BD22" s="48"/>
      <c r="BE22" s="48"/>
      <c r="BF22" s="48"/>
      <c r="BG22" s="32" t="e">
        <f t="shared" ref="BG22:BH22" si="276">AVERAGE(BC22,BE22)</f>
        <v>#DIV/0!</v>
      </c>
      <c r="BH22" s="33" t="e">
        <f t="shared" si="276"/>
        <v>#DIV/0!</v>
      </c>
      <c r="BI22" s="34" t="e">
        <f t="shared" ref="BI22:BJ22" si="277">BG22/3</f>
        <v>#DIV/0!</v>
      </c>
      <c r="BJ22" s="35" t="e">
        <f t="shared" si="277"/>
        <v>#DIV/0!</v>
      </c>
      <c r="BK22" s="49"/>
      <c r="BL22" s="47"/>
      <c r="BM22" s="48"/>
      <c r="BN22" s="47"/>
      <c r="BO22" s="48"/>
      <c r="BP22" s="47"/>
      <c r="BQ22" s="48"/>
      <c r="BR22" s="48"/>
      <c r="BS22" s="48"/>
      <c r="BT22" s="48"/>
      <c r="BU22" s="48"/>
      <c r="BV22" s="48"/>
      <c r="BW22" s="48"/>
      <c r="BX22" s="32" t="e">
        <f t="shared" ref="BX22:BY22" si="278">AVERAGE(BL22,BN22,BP22,BR22,BT22,BV22)</f>
        <v>#DIV/0!</v>
      </c>
      <c r="BY22" s="33" t="e">
        <f t="shared" si="278"/>
        <v>#DIV/0!</v>
      </c>
      <c r="BZ22" s="34" t="e">
        <f t="shared" ref="BZ22:CA22" si="279">BX22/3</f>
        <v>#DIV/0!</v>
      </c>
      <c r="CA22" s="35" t="e">
        <f t="shared" si="279"/>
        <v>#DIV/0!</v>
      </c>
      <c r="CB22" s="49"/>
      <c r="CC22" s="47"/>
      <c r="CD22" s="48"/>
      <c r="CE22" s="47"/>
      <c r="CF22" s="48"/>
      <c r="CG22" s="47"/>
      <c r="CH22" s="48"/>
      <c r="CI22" s="47"/>
      <c r="CJ22" s="48"/>
      <c r="CK22" s="47"/>
      <c r="CL22" s="48"/>
      <c r="CM22" s="47"/>
      <c r="CN22" s="48"/>
      <c r="CO22" s="131" t="e">
        <f t="shared" ref="CO22:CP22" si="280">AVERAGE(CC22,CE22,CG22,CI22,CK22,CM22)</f>
        <v>#DIV/0!</v>
      </c>
      <c r="CP22" s="132" t="e">
        <f t="shared" si="280"/>
        <v>#DIV/0!</v>
      </c>
      <c r="CQ22" s="133" t="e">
        <f t="shared" ref="CQ22:CR22" si="281">CO22/3</f>
        <v>#DIV/0!</v>
      </c>
      <c r="CR22" s="134" t="e">
        <f t="shared" si="281"/>
        <v>#DIV/0!</v>
      </c>
      <c r="CS22" s="94"/>
      <c r="CT22" s="86" t="e">
        <f t="shared" ref="CT22:CW22" si="282">U22</f>
        <v>#DIV/0!</v>
      </c>
      <c r="CU22" s="87" t="e">
        <f t="shared" si="282"/>
        <v>#DIV/0!</v>
      </c>
      <c r="CV22" s="88" t="e">
        <f t="shared" si="282"/>
        <v>#DIV/0!</v>
      </c>
      <c r="CW22" s="89" t="e">
        <f t="shared" si="282"/>
        <v>#DIV/0!</v>
      </c>
      <c r="CX22" s="86" t="e">
        <f t="shared" ref="CX22:DA22" si="283">AX22</f>
        <v>#DIV/0!</v>
      </c>
      <c r="CY22" s="87" t="e">
        <f t="shared" si="283"/>
        <v>#DIV/0!</v>
      </c>
      <c r="CZ22" s="86" t="e">
        <f t="shared" si="283"/>
        <v>#DIV/0!</v>
      </c>
      <c r="DA22" s="89" t="e">
        <f t="shared" si="283"/>
        <v>#DIV/0!</v>
      </c>
      <c r="DB22" s="86" t="e">
        <f t="shared" ref="DB22:DE22" si="284">BG22</f>
        <v>#DIV/0!</v>
      </c>
      <c r="DC22" s="87" t="e">
        <f t="shared" si="284"/>
        <v>#DIV/0!</v>
      </c>
      <c r="DD22" s="88" t="e">
        <f t="shared" si="284"/>
        <v>#DIV/0!</v>
      </c>
      <c r="DE22" s="89" t="e">
        <f t="shared" si="284"/>
        <v>#DIV/0!</v>
      </c>
      <c r="DF22" s="86" t="e">
        <f t="shared" ref="DF22:DI22" si="285">BX22</f>
        <v>#DIV/0!</v>
      </c>
      <c r="DG22" s="87" t="e">
        <f t="shared" si="285"/>
        <v>#DIV/0!</v>
      </c>
      <c r="DH22" s="88" t="e">
        <f t="shared" si="285"/>
        <v>#DIV/0!</v>
      </c>
      <c r="DI22" s="89" t="e">
        <f t="shared" si="285"/>
        <v>#DIV/0!</v>
      </c>
      <c r="DJ22" s="86" t="e">
        <f t="shared" ref="DJ22:DM22" si="286">CO22</f>
        <v>#DIV/0!</v>
      </c>
      <c r="DK22" s="87" t="e">
        <f t="shared" si="286"/>
        <v>#DIV/0!</v>
      </c>
      <c r="DL22" s="88" t="e">
        <f t="shared" si="286"/>
        <v>#DIV/0!</v>
      </c>
      <c r="DM22" s="89" t="e">
        <f t="shared" si="286"/>
        <v>#DIV/0!</v>
      </c>
      <c r="DN22" s="90" t="e">
        <f t="shared" ref="DN22:DQ22" si="287">AVERAGE(CT22,CX22,DB22,DF22,DJ22)</f>
        <v>#DIV/0!</v>
      </c>
      <c r="DO22" s="91" t="e">
        <f t="shared" si="287"/>
        <v>#DIV/0!</v>
      </c>
      <c r="DP22" s="92" t="e">
        <f t="shared" si="287"/>
        <v>#DIV/0!</v>
      </c>
      <c r="DQ22" s="93" t="e">
        <f t="shared" si="287"/>
        <v>#DIV/0!</v>
      </c>
      <c r="DR22" s="49"/>
      <c r="DS22" s="25"/>
      <c r="DT22" s="25"/>
      <c r="DU22" s="25"/>
      <c r="DV22" s="25"/>
      <c r="DW22" s="25"/>
    </row>
    <row r="23" spans="1:127" ht="18" customHeight="1" x14ac:dyDescent="0.2">
      <c r="A23" s="55">
        <v>19</v>
      </c>
      <c r="B23" s="57"/>
      <c r="C23" s="47"/>
      <c r="D23" s="47"/>
      <c r="E23" s="47"/>
      <c r="F23" s="48"/>
      <c r="G23" s="47"/>
      <c r="H23" s="47"/>
      <c r="I23" s="47"/>
      <c r="J23" s="48"/>
      <c r="K23" s="47"/>
      <c r="L23" s="48"/>
      <c r="M23" s="47"/>
      <c r="N23" s="48"/>
      <c r="O23" s="47"/>
      <c r="P23" s="47"/>
      <c r="Q23" s="48"/>
      <c r="R23" s="48"/>
      <c r="S23" s="48"/>
      <c r="T23" s="48"/>
      <c r="U23" s="32" t="e">
        <f t="shared" ref="U23:V23" si="288">AVERAGE(C23,E23,G23,I23,K23,M23,O23,Q23,S23)</f>
        <v>#DIV/0!</v>
      </c>
      <c r="V23" s="33" t="e">
        <f t="shared" si="288"/>
        <v>#DIV/0!</v>
      </c>
      <c r="W23" s="34" t="e">
        <f t="shared" ref="W23:X23" si="289">U23/3</f>
        <v>#DIV/0!</v>
      </c>
      <c r="X23" s="35" t="e">
        <f t="shared" si="289"/>
        <v>#DIV/0!</v>
      </c>
      <c r="Y23" s="49"/>
      <c r="Z23" s="50"/>
      <c r="AA23" s="53"/>
      <c r="AB23" s="51"/>
      <c r="AC23" s="53"/>
      <c r="AD23" s="51"/>
      <c r="AE23" s="53"/>
      <c r="AF23" s="47"/>
      <c r="AG23" s="47"/>
      <c r="AH23" s="47"/>
      <c r="AI23" s="47"/>
      <c r="AJ23" s="48"/>
      <c r="AK23" s="48"/>
      <c r="AL23" s="51"/>
      <c r="AM23" s="53"/>
      <c r="AN23" s="51"/>
      <c r="AO23" s="53"/>
      <c r="AP23" s="47"/>
      <c r="AQ23" s="47"/>
      <c r="AR23" s="47"/>
      <c r="AS23" s="47"/>
      <c r="AT23" s="48"/>
      <c r="AU23" s="48"/>
      <c r="AV23" s="51"/>
      <c r="AW23" s="53"/>
      <c r="AX23" s="32" t="e">
        <f t="shared" ref="AX23:AY23" si="290">AVERAGE(Z23,AB23,AD23,AF23,AH23,AJ23,AL23,AN23,AP23,AR23,AT23,AV23)</f>
        <v>#DIV/0!</v>
      </c>
      <c r="AY23" s="33" t="e">
        <f t="shared" si="290"/>
        <v>#DIV/0!</v>
      </c>
      <c r="AZ23" s="34" t="e">
        <f t="shared" ref="AZ23:BA23" si="291">AX23/3</f>
        <v>#DIV/0!</v>
      </c>
      <c r="BA23" s="35" t="e">
        <f t="shared" si="291"/>
        <v>#DIV/0!</v>
      </c>
      <c r="BB23" s="49"/>
      <c r="BC23" s="47"/>
      <c r="BD23" s="48"/>
      <c r="BE23" s="48"/>
      <c r="BF23" s="48"/>
      <c r="BG23" s="32" t="e">
        <f t="shared" ref="BG23:BH23" si="292">AVERAGE(BC23,BE23)</f>
        <v>#DIV/0!</v>
      </c>
      <c r="BH23" s="33" t="e">
        <f t="shared" si="292"/>
        <v>#DIV/0!</v>
      </c>
      <c r="BI23" s="34" t="e">
        <f t="shared" ref="BI23:BJ23" si="293">BG23/3</f>
        <v>#DIV/0!</v>
      </c>
      <c r="BJ23" s="35" t="e">
        <f t="shared" si="293"/>
        <v>#DIV/0!</v>
      </c>
      <c r="BK23" s="49"/>
      <c r="BL23" s="47"/>
      <c r="BM23" s="48"/>
      <c r="BN23" s="47"/>
      <c r="BO23" s="48"/>
      <c r="BP23" s="47"/>
      <c r="BQ23" s="48"/>
      <c r="BR23" s="48"/>
      <c r="BS23" s="48"/>
      <c r="BT23" s="48"/>
      <c r="BU23" s="48"/>
      <c r="BV23" s="48"/>
      <c r="BW23" s="48"/>
      <c r="BX23" s="32" t="e">
        <f t="shared" ref="BX23:BY23" si="294">AVERAGE(BL23,BN23,BP23,BR23,BT23,BV23)</f>
        <v>#DIV/0!</v>
      </c>
      <c r="BY23" s="33" t="e">
        <f t="shared" si="294"/>
        <v>#DIV/0!</v>
      </c>
      <c r="BZ23" s="34" t="e">
        <f t="shared" ref="BZ23:CA23" si="295">BX23/3</f>
        <v>#DIV/0!</v>
      </c>
      <c r="CA23" s="35" t="e">
        <f t="shared" si="295"/>
        <v>#DIV/0!</v>
      </c>
      <c r="CB23" s="49"/>
      <c r="CC23" s="47"/>
      <c r="CD23" s="48"/>
      <c r="CE23" s="47"/>
      <c r="CF23" s="48"/>
      <c r="CG23" s="47"/>
      <c r="CH23" s="48"/>
      <c r="CI23" s="47"/>
      <c r="CJ23" s="48"/>
      <c r="CK23" s="47"/>
      <c r="CL23" s="48"/>
      <c r="CM23" s="47"/>
      <c r="CN23" s="48"/>
      <c r="CO23" s="131" t="e">
        <f t="shared" ref="CO23:CP23" si="296">AVERAGE(CC23,CE23,CG23,CI23,CK23,CM23)</f>
        <v>#DIV/0!</v>
      </c>
      <c r="CP23" s="132" t="e">
        <f t="shared" si="296"/>
        <v>#DIV/0!</v>
      </c>
      <c r="CQ23" s="133" t="e">
        <f t="shared" ref="CQ23:CR23" si="297">CO23/3</f>
        <v>#DIV/0!</v>
      </c>
      <c r="CR23" s="134" t="e">
        <f t="shared" si="297"/>
        <v>#DIV/0!</v>
      </c>
      <c r="CS23" s="94"/>
      <c r="CT23" s="86" t="e">
        <f t="shared" ref="CT23:CW23" si="298">U23</f>
        <v>#DIV/0!</v>
      </c>
      <c r="CU23" s="87" t="e">
        <f t="shared" si="298"/>
        <v>#DIV/0!</v>
      </c>
      <c r="CV23" s="88" t="e">
        <f t="shared" si="298"/>
        <v>#DIV/0!</v>
      </c>
      <c r="CW23" s="89" t="e">
        <f t="shared" si="298"/>
        <v>#DIV/0!</v>
      </c>
      <c r="CX23" s="86" t="e">
        <f t="shared" ref="CX23:DA23" si="299">AX23</f>
        <v>#DIV/0!</v>
      </c>
      <c r="CY23" s="87" t="e">
        <f t="shared" si="299"/>
        <v>#DIV/0!</v>
      </c>
      <c r="CZ23" s="86" t="e">
        <f t="shared" si="299"/>
        <v>#DIV/0!</v>
      </c>
      <c r="DA23" s="89" t="e">
        <f t="shared" si="299"/>
        <v>#DIV/0!</v>
      </c>
      <c r="DB23" s="86" t="e">
        <f t="shared" ref="DB23:DE23" si="300">BG23</f>
        <v>#DIV/0!</v>
      </c>
      <c r="DC23" s="87" t="e">
        <f t="shared" si="300"/>
        <v>#DIV/0!</v>
      </c>
      <c r="DD23" s="88" t="e">
        <f t="shared" si="300"/>
        <v>#DIV/0!</v>
      </c>
      <c r="DE23" s="89" t="e">
        <f t="shared" si="300"/>
        <v>#DIV/0!</v>
      </c>
      <c r="DF23" s="86" t="e">
        <f t="shared" ref="DF23:DI23" si="301">BX23</f>
        <v>#DIV/0!</v>
      </c>
      <c r="DG23" s="87" t="e">
        <f t="shared" si="301"/>
        <v>#DIV/0!</v>
      </c>
      <c r="DH23" s="88" t="e">
        <f t="shared" si="301"/>
        <v>#DIV/0!</v>
      </c>
      <c r="DI23" s="89" t="e">
        <f t="shared" si="301"/>
        <v>#DIV/0!</v>
      </c>
      <c r="DJ23" s="86" t="e">
        <f t="shared" ref="DJ23:DM23" si="302">CO23</f>
        <v>#DIV/0!</v>
      </c>
      <c r="DK23" s="87" t="e">
        <f t="shared" si="302"/>
        <v>#DIV/0!</v>
      </c>
      <c r="DL23" s="88" t="e">
        <f t="shared" si="302"/>
        <v>#DIV/0!</v>
      </c>
      <c r="DM23" s="89" t="e">
        <f t="shared" si="302"/>
        <v>#DIV/0!</v>
      </c>
      <c r="DN23" s="90" t="e">
        <f t="shared" ref="DN23:DQ23" si="303">AVERAGE(CT23,CX23,DB23,DF23,DJ23)</f>
        <v>#DIV/0!</v>
      </c>
      <c r="DO23" s="91" t="e">
        <f t="shared" si="303"/>
        <v>#DIV/0!</v>
      </c>
      <c r="DP23" s="92" t="e">
        <f t="shared" si="303"/>
        <v>#DIV/0!</v>
      </c>
      <c r="DQ23" s="93" t="e">
        <f t="shared" si="303"/>
        <v>#DIV/0!</v>
      </c>
      <c r="DR23" s="49"/>
      <c r="DS23" s="25"/>
      <c r="DT23" s="25"/>
      <c r="DU23" s="25"/>
      <c r="DV23" s="25"/>
      <c r="DW23" s="25"/>
    </row>
    <row r="24" spans="1:127" ht="18" customHeight="1" x14ac:dyDescent="0.2">
      <c r="A24" s="55">
        <v>20</v>
      </c>
      <c r="B24" s="56"/>
      <c r="C24" s="47"/>
      <c r="D24" s="47"/>
      <c r="E24" s="48"/>
      <c r="F24" s="48"/>
      <c r="G24" s="47"/>
      <c r="H24" s="47"/>
      <c r="I24" s="48"/>
      <c r="J24" s="48"/>
      <c r="K24" s="48"/>
      <c r="L24" s="48"/>
      <c r="M24" s="48"/>
      <c r="N24" s="48"/>
      <c r="O24" s="47"/>
      <c r="P24" s="47"/>
      <c r="Q24" s="48"/>
      <c r="R24" s="48"/>
      <c r="S24" s="48"/>
      <c r="T24" s="48"/>
      <c r="U24" s="32" t="e">
        <f t="shared" ref="U24:V24" si="304">AVERAGE(C24,E24,G24,I24,K24,M24,O24,Q24,S24)</f>
        <v>#DIV/0!</v>
      </c>
      <c r="V24" s="33" t="e">
        <f t="shared" si="304"/>
        <v>#DIV/0!</v>
      </c>
      <c r="W24" s="34" t="e">
        <f t="shared" ref="W24:X24" si="305">U24/3</f>
        <v>#DIV/0!</v>
      </c>
      <c r="X24" s="35" t="e">
        <f t="shared" si="305"/>
        <v>#DIV/0!</v>
      </c>
      <c r="Y24" s="49"/>
      <c r="Z24" s="50"/>
      <c r="AA24" s="53"/>
      <c r="AB24" s="51"/>
      <c r="AC24" s="53"/>
      <c r="AD24" s="51"/>
      <c r="AE24" s="53"/>
      <c r="AF24" s="47"/>
      <c r="AG24" s="47"/>
      <c r="AH24" s="47"/>
      <c r="AI24" s="47"/>
      <c r="AJ24" s="48"/>
      <c r="AK24" s="48"/>
      <c r="AL24" s="51"/>
      <c r="AM24" s="53"/>
      <c r="AN24" s="51"/>
      <c r="AO24" s="53"/>
      <c r="AP24" s="47"/>
      <c r="AQ24" s="47"/>
      <c r="AR24" s="47"/>
      <c r="AS24" s="47"/>
      <c r="AT24" s="48"/>
      <c r="AU24" s="48"/>
      <c r="AV24" s="51"/>
      <c r="AW24" s="53"/>
      <c r="AX24" s="32" t="e">
        <f t="shared" ref="AX24:AY24" si="306">AVERAGE(Z24,AB24,AD24,AF24,AH24,AJ24,AL24,AN24,AP24,AR24,AT24,AV24)</f>
        <v>#DIV/0!</v>
      </c>
      <c r="AY24" s="33" t="e">
        <f t="shared" si="306"/>
        <v>#DIV/0!</v>
      </c>
      <c r="AZ24" s="34" t="e">
        <f t="shared" ref="AZ24:BA24" si="307">AX24/3</f>
        <v>#DIV/0!</v>
      </c>
      <c r="BA24" s="35" t="e">
        <f t="shared" si="307"/>
        <v>#DIV/0!</v>
      </c>
      <c r="BB24" s="49"/>
      <c r="BC24" s="47"/>
      <c r="BD24" s="48"/>
      <c r="BE24" s="48"/>
      <c r="BF24" s="48"/>
      <c r="BG24" s="32" t="e">
        <f t="shared" ref="BG24:BH24" si="308">AVERAGE(BC24,BE24)</f>
        <v>#DIV/0!</v>
      </c>
      <c r="BH24" s="33" t="e">
        <f t="shared" si="308"/>
        <v>#DIV/0!</v>
      </c>
      <c r="BI24" s="34" t="e">
        <f t="shared" ref="BI24:BJ24" si="309">BG24/3</f>
        <v>#DIV/0!</v>
      </c>
      <c r="BJ24" s="35" t="e">
        <f t="shared" si="309"/>
        <v>#DIV/0!</v>
      </c>
      <c r="BK24" s="49"/>
      <c r="BL24" s="47"/>
      <c r="BM24" s="48"/>
      <c r="BN24" s="47"/>
      <c r="BO24" s="48"/>
      <c r="BP24" s="47"/>
      <c r="BQ24" s="48"/>
      <c r="BR24" s="48"/>
      <c r="BS24" s="48"/>
      <c r="BT24" s="48"/>
      <c r="BU24" s="48"/>
      <c r="BV24" s="48"/>
      <c r="BW24" s="48"/>
      <c r="BX24" s="32" t="e">
        <f t="shared" ref="BX24:BY24" si="310">AVERAGE(BL24,BN24,BP24,BR24,BT24,BV24)</f>
        <v>#DIV/0!</v>
      </c>
      <c r="BY24" s="33" t="e">
        <f t="shared" si="310"/>
        <v>#DIV/0!</v>
      </c>
      <c r="BZ24" s="34" t="e">
        <f t="shared" ref="BZ24:CA24" si="311">BX24/3</f>
        <v>#DIV/0!</v>
      </c>
      <c r="CA24" s="35" t="e">
        <f t="shared" si="311"/>
        <v>#DIV/0!</v>
      </c>
      <c r="CB24" s="49"/>
      <c r="CC24" s="47"/>
      <c r="CD24" s="48"/>
      <c r="CE24" s="47"/>
      <c r="CF24" s="48"/>
      <c r="CG24" s="47"/>
      <c r="CH24" s="48"/>
      <c r="CI24" s="47"/>
      <c r="CJ24" s="48"/>
      <c r="CK24" s="47"/>
      <c r="CL24" s="48"/>
      <c r="CM24" s="47"/>
      <c r="CN24" s="48"/>
      <c r="CO24" s="131" t="e">
        <f t="shared" ref="CO24:CP24" si="312">AVERAGE(CC24,CE24,CG24,CI24,CK24,CM24)</f>
        <v>#DIV/0!</v>
      </c>
      <c r="CP24" s="132" t="e">
        <f t="shared" si="312"/>
        <v>#DIV/0!</v>
      </c>
      <c r="CQ24" s="133" t="e">
        <f t="shared" ref="CQ24:CR24" si="313">CO24/3</f>
        <v>#DIV/0!</v>
      </c>
      <c r="CR24" s="134" t="e">
        <f t="shared" si="313"/>
        <v>#DIV/0!</v>
      </c>
      <c r="CS24" s="94"/>
      <c r="CT24" s="86" t="e">
        <f t="shared" ref="CT24:CW24" si="314">U24</f>
        <v>#DIV/0!</v>
      </c>
      <c r="CU24" s="87" t="e">
        <f t="shared" si="314"/>
        <v>#DIV/0!</v>
      </c>
      <c r="CV24" s="88" t="e">
        <f t="shared" si="314"/>
        <v>#DIV/0!</v>
      </c>
      <c r="CW24" s="89" t="e">
        <f t="shared" si="314"/>
        <v>#DIV/0!</v>
      </c>
      <c r="CX24" s="86" t="e">
        <f t="shared" ref="CX24:DA24" si="315">AX24</f>
        <v>#DIV/0!</v>
      </c>
      <c r="CY24" s="87" t="e">
        <f t="shared" si="315"/>
        <v>#DIV/0!</v>
      </c>
      <c r="CZ24" s="86" t="e">
        <f t="shared" si="315"/>
        <v>#DIV/0!</v>
      </c>
      <c r="DA24" s="89" t="e">
        <f t="shared" si="315"/>
        <v>#DIV/0!</v>
      </c>
      <c r="DB24" s="86" t="e">
        <f t="shared" ref="DB24:DE24" si="316">BG24</f>
        <v>#DIV/0!</v>
      </c>
      <c r="DC24" s="87" t="e">
        <f t="shared" si="316"/>
        <v>#DIV/0!</v>
      </c>
      <c r="DD24" s="88" t="e">
        <f t="shared" si="316"/>
        <v>#DIV/0!</v>
      </c>
      <c r="DE24" s="89" t="e">
        <f t="shared" si="316"/>
        <v>#DIV/0!</v>
      </c>
      <c r="DF24" s="86" t="e">
        <f t="shared" ref="DF24:DI24" si="317">BX24</f>
        <v>#DIV/0!</v>
      </c>
      <c r="DG24" s="87" t="e">
        <f t="shared" si="317"/>
        <v>#DIV/0!</v>
      </c>
      <c r="DH24" s="88" t="e">
        <f t="shared" si="317"/>
        <v>#DIV/0!</v>
      </c>
      <c r="DI24" s="89" t="e">
        <f t="shared" si="317"/>
        <v>#DIV/0!</v>
      </c>
      <c r="DJ24" s="86" t="e">
        <f t="shared" ref="DJ24:DM24" si="318">CO24</f>
        <v>#DIV/0!</v>
      </c>
      <c r="DK24" s="87" t="e">
        <f t="shared" si="318"/>
        <v>#DIV/0!</v>
      </c>
      <c r="DL24" s="88" t="e">
        <f t="shared" si="318"/>
        <v>#DIV/0!</v>
      </c>
      <c r="DM24" s="89" t="e">
        <f t="shared" si="318"/>
        <v>#DIV/0!</v>
      </c>
      <c r="DN24" s="90" t="e">
        <f t="shared" ref="DN24:DQ24" si="319">AVERAGE(CT24,CX24,DB24,DF24,DJ24)</f>
        <v>#DIV/0!</v>
      </c>
      <c r="DO24" s="91" t="e">
        <f t="shared" si="319"/>
        <v>#DIV/0!</v>
      </c>
      <c r="DP24" s="92" t="e">
        <f t="shared" si="319"/>
        <v>#DIV/0!</v>
      </c>
      <c r="DQ24" s="93" t="e">
        <f t="shared" si="319"/>
        <v>#DIV/0!</v>
      </c>
      <c r="DR24" s="49"/>
      <c r="DS24" s="25"/>
      <c r="DT24" s="25"/>
      <c r="DU24" s="25"/>
      <c r="DV24" s="25"/>
      <c r="DW24" s="25"/>
    </row>
    <row r="25" spans="1:127" ht="18" customHeight="1" x14ac:dyDescent="0.2">
      <c r="A25" s="55">
        <v>21</v>
      </c>
      <c r="B25" s="57"/>
      <c r="C25" s="47"/>
      <c r="D25" s="48"/>
      <c r="E25" s="48"/>
      <c r="F25" s="48"/>
      <c r="G25" s="47"/>
      <c r="H25" s="48"/>
      <c r="I25" s="48"/>
      <c r="J25" s="48"/>
      <c r="K25" s="48"/>
      <c r="L25" s="48"/>
      <c r="M25" s="48"/>
      <c r="N25" s="48"/>
      <c r="O25" s="47"/>
      <c r="P25" s="48"/>
      <c r="Q25" s="48"/>
      <c r="R25" s="48"/>
      <c r="S25" s="48"/>
      <c r="T25" s="48"/>
      <c r="U25" s="32" t="e">
        <f t="shared" ref="U25:V25" si="320">AVERAGE(C25,E25,G25,I25,K25,M25,O25,Q25,S25)</f>
        <v>#DIV/0!</v>
      </c>
      <c r="V25" s="33" t="e">
        <f t="shared" si="320"/>
        <v>#DIV/0!</v>
      </c>
      <c r="W25" s="34" t="e">
        <f t="shared" ref="W25:X25" si="321">U25/3</f>
        <v>#DIV/0!</v>
      </c>
      <c r="X25" s="35" t="e">
        <f t="shared" si="321"/>
        <v>#DIV/0!</v>
      </c>
      <c r="Y25" s="49"/>
      <c r="Z25" s="50"/>
      <c r="AA25" s="48"/>
      <c r="AB25" s="51"/>
      <c r="AC25" s="48"/>
      <c r="AD25" s="51"/>
      <c r="AE25" s="48"/>
      <c r="AF25" s="47"/>
      <c r="AG25" s="48"/>
      <c r="AH25" s="47"/>
      <c r="AI25" s="48"/>
      <c r="AJ25" s="48"/>
      <c r="AK25" s="48"/>
      <c r="AL25" s="51"/>
      <c r="AM25" s="48"/>
      <c r="AN25" s="51"/>
      <c r="AO25" s="48"/>
      <c r="AP25" s="47"/>
      <c r="AQ25" s="48"/>
      <c r="AR25" s="47"/>
      <c r="AS25" s="48"/>
      <c r="AT25" s="48"/>
      <c r="AU25" s="48"/>
      <c r="AV25" s="51"/>
      <c r="AW25" s="48"/>
      <c r="AX25" s="32" t="e">
        <f t="shared" ref="AX25:AY25" si="322">AVERAGE(Z25,AB25,AD25,AF25,AH25,AJ25,AL25,AN25,AP25,AR25,AT25,AV25)</f>
        <v>#DIV/0!</v>
      </c>
      <c r="AY25" s="33" t="e">
        <f t="shared" si="322"/>
        <v>#DIV/0!</v>
      </c>
      <c r="AZ25" s="34" t="e">
        <f t="shared" ref="AZ25:BA25" si="323">AX25/3</f>
        <v>#DIV/0!</v>
      </c>
      <c r="BA25" s="35" t="e">
        <f t="shared" si="323"/>
        <v>#DIV/0!</v>
      </c>
      <c r="BB25" s="49"/>
      <c r="BC25" s="47"/>
      <c r="BD25" s="54"/>
      <c r="BE25" s="48"/>
      <c r="BF25" s="54"/>
      <c r="BG25" s="32" t="e">
        <f t="shared" ref="BG25:BH25" si="324">AVERAGE(BC25,BE25)</f>
        <v>#DIV/0!</v>
      </c>
      <c r="BH25" s="33" t="e">
        <f t="shared" si="324"/>
        <v>#DIV/0!</v>
      </c>
      <c r="BI25" s="34" t="e">
        <f t="shared" ref="BI25:BJ25" si="325">BG25/3</f>
        <v>#DIV/0!</v>
      </c>
      <c r="BJ25" s="35" t="e">
        <f t="shared" si="325"/>
        <v>#DIV/0!</v>
      </c>
      <c r="BK25" s="49"/>
      <c r="BL25" s="47"/>
      <c r="BM25" s="54"/>
      <c r="BN25" s="47"/>
      <c r="BO25" s="54"/>
      <c r="BP25" s="47"/>
      <c r="BQ25" s="54"/>
      <c r="BR25" s="48"/>
      <c r="BS25" s="54"/>
      <c r="BT25" s="48"/>
      <c r="BU25" s="54"/>
      <c r="BV25" s="48"/>
      <c r="BW25" s="54"/>
      <c r="BX25" s="32" t="e">
        <f t="shared" ref="BX25:BY25" si="326">AVERAGE(BL25,BN25,BP25,BR25,BT25,BV25)</f>
        <v>#DIV/0!</v>
      </c>
      <c r="BY25" s="33" t="e">
        <f t="shared" si="326"/>
        <v>#DIV/0!</v>
      </c>
      <c r="BZ25" s="34" t="e">
        <f t="shared" ref="BZ25:CA25" si="327">BX25/3</f>
        <v>#DIV/0!</v>
      </c>
      <c r="CA25" s="35" t="e">
        <f t="shared" si="327"/>
        <v>#DIV/0!</v>
      </c>
      <c r="CB25" s="49"/>
      <c r="CC25" s="47"/>
      <c r="CD25" s="54"/>
      <c r="CE25" s="47"/>
      <c r="CF25" s="54"/>
      <c r="CG25" s="47"/>
      <c r="CH25" s="54"/>
      <c r="CI25" s="47"/>
      <c r="CJ25" s="54"/>
      <c r="CK25" s="47"/>
      <c r="CL25" s="54"/>
      <c r="CM25" s="47"/>
      <c r="CN25" s="54"/>
      <c r="CO25" s="131" t="e">
        <f t="shared" ref="CO25:CP25" si="328">AVERAGE(CC25,CE25,CG25,CI25,CK25,CM25)</f>
        <v>#DIV/0!</v>
      </c>
      <c r="CP25" s="132" t="e">
        <f t="shared" si="328"/>
        <v>#DIV/0!</v>
      </c>
      <c r="CQ25" s="133" t="e">
        <f t="shared" ref="CQ25:CR25" si="329">CO25/3</f>
        <v>#DIV/0!</v>
      </c>
      <c r="CR25" s="134" t="e">
        <f t="shared" si="329"/>
        <v>#DIV/0!</v>
      </c>
      <c r="CS25" s="94"/>
      <c r="CT25" s="86" t="e">
        <f t="shared" ref="CT25:CW25" si="330">U25</f>
        <v>#DIV/0!</v>
      </c>
      <c r="CU25" s="87" t="e">
        <f t="shared" si="330"/>
        <v>#DIV/0!</v>
      </c>
      <c r="CV25" s="88" t="e">
        <f t="shared" si="330"/>
        <v>#DIV/0!</v>
      </c>
      <c r="CW25" s="89" t="e">
        <f t="shared" si="330"/>
        <v>#DIV/0!</v>
      </c>
      <c r="CX25" s="86" t="e">
        <f t="shared" ref="CX25:DA25" si="331">AX25</f>
        <v>#DIV/0!</v>
      </c>
      <c r="CY25" s="87" t="e">
        <f t="shared" si="331"/>
        <v>#DIV/0!</v>
      </c>
      <c r="CZ25" s="86" t="e">
        <f t="shared" si="331"/>
        <v>#DIV/0!</v>
      </c>
      <c r="DA25" s="89" t="e">
        <f t="shared" si="331"/>
        <v>#DIV/0!</v>
      </c>
      <c r="DB25" s="86" t="e">
        <f t="shared" ref="DB25:DE25" si="332">BG25</f>
        <v>#DIV/0!</v>
      </c>
      <c r="DC25" s="87" t="e">
        <f t="shared" si="332"/>
        <v>#DIV/0!</v>
      </c>
      <c r="DD25" s="88" t="e">
        <f t="shared" si="332"/>
        <v>#DIV/0!</v>
      </c>
      <c r="DE25" s="89" t="e">
        <f t="shared" si="332"/>
        <v>#DIV/0!</v>
      </c>
      <c r="DF25" s="86" t="e">
        <f t="shared" ref="DF25:DI25" si="333">BX25</f>
        <v>#DIV/0!</v>
      </c>
      <c r="DG25" s="87" t="e">
        <f t="shared" si="333"/>
        <v>#DIV/0!</v>
      </c>
      <c r="DH25" s="88" t="e">
        <f t="shared" si="333"/>
        <v>#DIV/0!</v>
      </c>
      <c r="DI25" s="89" t="e">
        <f t="shared" si="333"/>
        <v>#DIV/0!</v>
      </c>
      <c r="DJ25" s="86" t="e">
        <f t="shared" ref="DJ25:DM25" si="334">CO25</f>
        <v>#DIV/0!</v>
      </c>
      <c r="DK25" s="87" t="e">
        <f t="shared" si="334"/>
        <v>#DIV/0!</v>
      </c>
      <c r="DL25" s="88" t="e">
        <f t="shared" si="334"/>
        <v>#DIV/0!</v>
      </c>
      <c r="DM25" s="89" t="e">
        <f t="shared" si="334"/>
        <v>#DIV/0!</v>
      </c>
      <c r="DN25" s="90" t="e">
        <f t="shared" ref="DN25:DQ25" si="335">AVERAGE(CT25,CX25,DB25,DF25,DJ25)</f>
        <v>#DIV/0!</v>
      </c>
      <c r="DO25" s="91" t="e">
        <f t="shared" si="335"/>
        <v>#DIV/0!</v>
      </c>
      <c r="DP25" s="92" t="e">
        <f t="shared" si="335"/>
        <v>#DIV/0!</v>
      </c>
      <c r="DQ25" s="93" t="e">
        <f t="shared" si="335"/>
        <v>#DIV/0!</v>
      </c>
      <c r="DR25" s="49"/>
      <c r="DS25" s="25"/>
      <c r="DT25" s="25"/>
      <c r="DU25" s="25"/>
      <c r="DV25" s="25"/>
      <c r="DW25" s="25"/>
    </row>
    <row r="26" spans="1:127" ht="18" customHeight="1" x14ac:dyDescent="0.2">
      <c r="A26" s="55">
        <v>22</v>
      </c>
      <c r="B26" s="57"/>
      <c r="C26" s="47"/>
      <c r="D26" s="48"/>
      <c r="E26" s="48"/>
      <c r="F26" s="48"/>
      <c r="G26" s="47"/>
      <c r="H26" s="48"/>
      <c r="I26" s="48"/>
      <c r="J26" s="48"/>
      <c r="K26" s="48"/>
      <c r="L26" s="48"/>
      <c r="M26" s="48"/>
      <c r="N26" s="48"/>
      <c r="O26" s="47"/>
      <c r="P26" s="48"/>
      <c r="Q26" s="48"/>
      <c r="R26" s="48"/>
      <c r="S26" s="48"/>
      <c r="T26" s="48"/>
      <c r="U26" s="32" t="e">
        <f t="shared" ref="U26:V26" si="336">AVERAGE(C26,E26,G26,I26,K26,M26,O26,Q26,S26)</f>
        <v>#DIV/0!</v>
      </c>
      <c r="V26" s="33" t="e">
        <f t="shared" si="336"/>
        <v>#DIV/0!</v>
      </c>
      <c r="W26" s="34" t="e">
        <f t="shared" ref="W26:X26" si="337">U26/3</f>
        <v>#DIV/0!</v>
      </c>
      <c r="X26" s="35" t="e">
        <f t="shared" si="337"/>
        <v>#DIV/0!</v>
      </c>
      <c r="Y26" s="49"/>
      <c r="Z26" s="50"/>
      <c r="AA26" s="48"/>
      <c r="AB26" s="51"/>
      <c r="AC26" s="48"/>
      <c r="AD26" s="51"/>
      <c r="AE26" s="48"/>
      <c r="AF26" s="47"/>
      <c r="AG26" s="48"/>
      <c r="AH26" s="47"/>
      <c r="AI26" s="48"/>
      <c r="AJ26" s="48"/>
      <c r="AK26" s="48"/>
      <c r="AL26" s="51"/>
      <c r="AM26" s="48"/>
      <c r="AN26" s="51"/>
      <c r="AO26" s="48"/>
      <c r="AP26" s="47"/>
      <c r="AQ26" s="48"/>
      <c r="AR26" s="47"/>
      <c r="AS26" s="48"/>
      <c r="AT26" s="48"/>
      <c r="AU26" s="48"/>
      <c r="AV26" s="51"/>
      <c r="AW26" s="48"/>
      <c r="AX26" s="32" t="e">
        <f t="shared" ref="AX26:AY26" si="338">AVERAGE(Z26,AB26,AD26,AF26,AH26,AJ26,AL26,AN26,AP26,AR26,AT26,AV26)</f>
        <v>#DIV/0!</v>
      </c>
      <c r="AY26" s="33" t="e">
        <f t="shared" si="338"/>
        <v>#DIV/0!</v>
      </c>
      <c r="AZ26" s="34" t="e">
        <f t="shared" ref="AZ26:BA26" si="339">AX26/3</f>
        <v>#DIV/0!</v>
      </c>
      <c r="BA26" s="35" t="e">
        <f t="shared" si="339"/>
        <v>#DIV/0!</v>
      </c>
      <c r="BB26" s="49"/>
      <c r="BC26" s="47"/>
      <c r="BD26" s="54"/>
      <c r="BE26" s="48"/>
      <c r="BF26" s="54"/>
      <c r="BG26" s="32" t="e">
        <f t="shared" ref="BG26:BH26" si="340">AVERAGE(BC26,BE26)</f>
        <v>#DIV/0!</v>
      </c>
      <c r="BH26" s="33" t="e">
        <f t="shared" si="340"/>
        <v>#DIV/0!</v>
      </c>
      <c r="BI26" s="34" t="e">
        <f t="shared" ref="BI26:BJ26" si="341">BG26/3</f>
        <v>#DIV/0!</v>
      </c>
      <c r="BJ26" s="35" t="e">
        <f t="shared" si="341"/>
        <v>#DIV/0!</v>
      </c>
      <c r="BK26" s="49"/>
      <c r="BL26" s="47"/>
      <c r="BM26" s="54"/>
      <c r="BN26" s="47"/>
      <c r="BO26" s="54"/>
      <c r="BP26" s="47"/>
      <c r="BQ26" s="54"/>
      <c r="BR26" s="48"/>
      <c r="BS26" s="54"/>
      <c r="BT26" s="48"/>
      <c r="BU26" s="54"/>
      <c r="BV26" s="48"/>
      <c r="BW26" s="54"/>
      <c r="BX26" s="32" t="e">
        <f t="shared" ref="BX26:BY26" si="342">AVERAGE(BL26,BN26,BP26,BR26,BT26,BV26)</f>
        <v>#DIV/0!</v>
      </c>
      <c r="BY26" s="33" t="e">
        <f t="shared" si="342"/>
        <v>#DIV/0!</v>
      </c>
      <c r="BZ26" s="34" t="e">
        <f t="shared" ref="BZ26:CA26" si="343">BX26/3</f>
        <v>#DIV/0!</v>
      </c>
      <c r="CA26" s="35" t="e">
        <f t="shared" si="343"/>
        <v>#DIV/0!</v>
      </c>
      <c r="CB26" s="49"/>
      <c r="CC26" s="47"/>
      <c r="CD26" s="54"/>
      <c r="CE26" s="47"/>
      <c r="CF26" s="54"/>
      <c r="CG26" s="47"/>
      <c r="CH26" s="54"/>
      <c r="CI26" s="47"/>
      <c r="CJ26" s="54"/>
      <c r="CK26" s="47"/>
      <c r="CL26" s="54"/>
      <c r="CM26" s="47"/>
      <c r="CN26" s="54"/>
      <c r="CO26" s="131" t="e">
        <f t="shared" ref="CO26:CP26" si="344">AVERAGE(CC26,CE26,CG26,CI26,CK26,CM26)</f>
        <v>#DIV/0!</v>
      </c>
      <c r="CP26" s="132" t="e">
        <f t="shared" si="344"/>
        <v>#DIV/0!</v>
      </c>
      <c r="CQ26" s="133" t="e">
        <f t="shared" ref="CQ26:CR26" si="345">CO26/3</f>
        <v>#DIV/0!</v>
      </c>
      <c r="CR26" s="134" t="e">
        <f t="shared" si="345"/>
        <v>#DIV/0!</v>
      </c>
      <c r="CS26" s="94"/>
      <c r="CT26" s="86" t="e">
        <f t="shared" ref="CT26:CW26" si="346">U26</f>
        <v>#DIV/0!</v>
      </c>
      <c r="CU26" s="87" t="e">
        <f t="shared" si="346"/>
        <v>#DIV/0!</v>
      </c>
      <c r="CV26" s="88" t="e">
        <f t="shared" si="346"/>
        <v>#DIV/0!</v>
      </c>
      <c r="CW26" s="89" t="e">
        <f t="shared" si="346"/>
        <v>#DIV/0!</v>
      </c>
      <c r="CX26" s="86" t="e">
        <f t="shared" ref="CX26:DA26" si="347">AX26</f>
        <v>#DIV/0!</v>
      </c>
      <c r="CY26" s="87" t="e">
        <f t="shared" si="347"/>
        <v>#DIV/0!</v>
      </c>
      <c r="CZ26" s="86" t="e">
        <f t="shared" si="347"/>
        <v>#DIV/0!</v>
      </c>
      <c r="DA26" s="89" t="e">
        <f t="shared" si="347"/>
        <v>#DIV/0!</v>
      </c>
      <c r="DB26" s="86" t="e">
        <f t="shared" ref="DB26:DE26" si="348">BG26</f>
        <v>#DIV/0!</v>
      </c>
      <c r="DC26" s="87" t="e">
        <f t="shared" si="348"/>
        <v>#DIV/0!</v>
      </c>
      <c r="DD26" s="88" t="e">
        <f t="shared" si="348"/>
        <v>#DIV/0!</v>
      </c>
      <c r="DE26" s="89" t="e">
        <f t="shared" si="348"/>
        <v>#DIV/0!</v>
      </c>
      <c r="DF26" s="86" t="e">
        <f t="shared" ref="DF26:DI26" si="349">BX26</f>
        <v>#DIV/0!</v>
      </c>
      <c r="DG26" s="87" t="e">
        <f t="shared" si="349"/>
        <v>#DIV/0!</v>
      </c>
      <c r="DH26" s="88" t="e">
        <f t="shared" si="349"/>
        <v>#DIV/0!</v>
      </c>
      <c r="DI26" s="89" t="e">
        <f t="shared" si="349"/>
        <v>#DIV/0!</v>
      </c>
      <c r="DJ26" s="86" t="e">
        <f t="shared" ref="DJ26:DM26" si="350">CO26</f>
        <v>#DIV/0!</v>
      </c>
      <c r="DK26" s="87" t="e">
        <f t="shared" si="350"/>
        <v>#DIV/0!</v>
      </c>
      <c r="DL26" s="88" t="e">
        <f t="shared" si="350"/>
        <v>#DIV/0!</v>
      </c>
      <c r="DM26" s="89" t="e">
        <f t="shared" si="350"/>
        <v>#DIV/0!</v>
      </c>
      <c r="DN26" s="90" t="e">
        <f t="shared" ref="DN26:DQ26" si="351">AVERAGE(CT26,CX26,DB26,DF26,DJ26)</f>
        <v>#DIV/0!</v>
      </c>
      <c r="DO26" s="91" t="e">
        <f t="shared" si="351"/>
        <v>#DIV/0!</v>
      </c>
      <c r="DP26" s="92" t="e">
        <f t="shared" si="351"/>
        <v>#DIV/0!</v>
      </c>
      <c r="DQ26" s="93" t="e">
        <f t="shared" si="351"/>
        <v>#DIV/0!</v>
      </c>
      <c r="DR26" s="49"/>
      <c r="DS26" s="25"/>
      <c r="DT26" s="25"/>
      <c r="DU26" s="25"/>
      <c r="DV26" s="25"/>
      <c r="DW26" s="25"/>
    </row>
    <row r="27" spans="1:127" ht="18" customHeight="1" x14ac:dyDescent="0.2">
      <c r="A27" s="55">
        <v>23</v>
      </c>
      <c r="B27" s="57"/>
      <c r="C27" s="47"/>
      <c r="D27" s="48"/>
      <c r="E27" s="48"/>
      <c r="F27" s="48"/>
      <c r="G27" s="47"/>
      <c r="H27" s="48"/>
      <c r="I27" s="48"/>
      <c r="J27" s="48"/>
      <c r="K27" s="48"/>
      <c r="L27" s="48"/>
      <c r="M27" s="48"/>
      <c r="N27" s="48"/>
      <c r="O27" s="47"/>
      <c r="P27" s="48"/>
      <c r="Q27" s="48"/>
      <c r="R27" s="48"/>
      <c r="S27" s="48"/>
      <c r="T27" s="48"/>
      <c r="U27" s="32" t="e">
        <f t="shared" ref="U27:V27" si="352">AVERAGE(C27,E27,G27,I27,K27,M27,O27,Q27,S27)</f>
        <v>#DIV/0!</v>
      </c>
      <c r="V27" s="33" t="e">
        <f t="shared" si="352"/>
        <v>#DIV/0!</v>
      </c>
      <c r="W27" s="34" t="e">
        <f t="shared" ref="W27:X27" si="353">U27/3</f>
        <v>#DIV/0!</v>
      </c>
      <c r="X27" s="35" t="e">
        <f t="shared" si="353"/>
        <v>#DIV/0!</v>
      </c>
      <c r="Y27" s="49"/>
      <c r="Z27" s="50"/>
      <c r="AA27" s="48"/>
      <c r="AB27" s="51"/>
      <c r="AC27" s="48"/>
      <c r="AD27" s="51"/>
      <c r="AE27" s="48"/>
      <c r="AF27" s="47"/>
      <c r="AG27" s="48"/>
      <c r="AH27" s="47"/>
      <c r="AI27" s="48"/>
      <c r="AJ27" s="48"/>
      <c r="AK27" s="48"/>
      <c r="AL27" s="51"/>
      <c r="AM27" s="48"/>
      <c r="AN27" s="51"/>
      <c r="AO27" s="48"/>
      <c r="AP27" s="47"/>
      <c r="AQ27" s="48"/>
      <c r="AR27" s="47"/>
      <c r="AS27" s="48"/>
      <c r="AT27" s="48"/>
      <c r="AU27" s="48"/>
      <c r="AV27" s="51"/>
      <c r="AW27" s="48"/>
      <c r="AX27" s="32" t="e">
        <f t="shared" ref="AX27:AY27" si="354">AVERAGE(Z27,AB27,AD27,AF27,AH27,AJ27,AL27,AN27,AP27,AR27,AT27,AV27)</f>
        <v>#DIV/0!</v>
      </c>
      <c r="AY27" s="33" t="e">
        <f t="shared" si="354"/>
        <v>#DIV/0!</v>
      </c>
      <c r="AZ27" s="34" t="e">
        <f t="shared" ref="AZ27:BA27" si="355">AX27/3</f>
        <v>#DIV/0!</v>
      </c>
      <c r="BA27" s="35" t="e">
        <f t="shared" si="355"/>
        <v>#DIV/0!</v>
      </c>
      <c r="BB27" s="49"/>
      <c r="BC27" s="47"/>
      <c r="BD27" s="54"/>
      <c r="BE27" s="48"/>
      <c r="BF27" s="54"/>
      <c r="BG27" s="32" t="e">
        <f t="shared" ref="BG27:BH27" si="356">AVERAGE(BC27,BE27)</f>
        <v>#DIV/0!</v>
      </c>
      <c r="BH27" s="33" t="e">
        <f t="shared" si="356"/>
        <v>#DIV/0!</v>
      </c>
      <c r="BI27" s="34" t="e">
        <f t="shared" ref="BI27:BJ27" si="357">BG27/3</f>
        <v>#DIV/0!</v>
      </c>
      <c r="BJ27" s="35" t="e">
        <f t="shared" si="357"/>
        <v>#DIV/0!</v>
      </c>
      <c r="BK27" s="49"/>
      <c r="BL27" s="47"/>
      <c r="BM27" s="54"/>
      <c r="BN27" s="47"/>
      <c r="BO27" s="54"/>
      <c r="BP27" s="47"/>
      <c r="BQ27" s="54"/>
      <c r="BR27" s="48"/>
      <c r="BS27" s="54"/>
      <c r="BT27" s="48"/>
      <c r="BU27" s="54"/>
      <c r="BV27" s="48"/>
      <c r="BW27" s="54"/>
      <c r="BX27" s="32" t="e">
        <f t="shared" ref="BX27:BY27" si="358">AVERAGE(BL27,BN27,BP27,BR27,BT27,BV27)</f>
        <v>#DIV/0!</v>
      </c>
      <c r="BY27" s="33" t="e">
        <f t="shared" si="358"/>
        <v>#DIV/0!</v>
      </c>
      <c r="BZ27" s="34" t="e">
        <f t="shared" ref="BZ27:CA27" si="359">BX27/3</f>
        <v>#DIV/0!</v>
      </c>
      <c r="CA27" s="35" t="e">
        <f t="shared" si="359"/>
        <v>#DIV/0!</v>
      </c>
      <c r="CB27" s="49"/>
      <c r="CC27" s="47"/>
      <c r="CD27" s="54"/>
      <c r="CE27" s="47"/>
      <c r="CF27" s="54"/>
      <c r="CG27" s="47"/>
      <c r="CH27" s="54"/>
      <c r="CI27" s="47"/>
      <c r="CJ27" s="54"/>
      <c r="CK27" s="47"/>
      <c r="CL27" s="54"/>
      <c r="CM27" s="47"/>
      <c r="CN27" s="54"/>
      <c r="CO27" s="131" t="e">
        <f t="shared" ref="CO27:CP27" si="360">AVERAGE(CC27,CE27,CG27,CI27,CK27,CM27)</f>
        <v>#DIV/0!</v>
      </c>
      <c r="CP27" s="132" t="e">
        <f t="shared" si="360"/>
        <v>#DIV/0!</v>
      </c>
      <c r="CQ27" s="133" t="e">
        <f t="shared" ref="CQ27:CR27" si="361">CO27/3</f>
        <v>#DIV/0!</v>
      </c>
      <c r="CR27" s="134" t="e">
        <f t="shared" si="361"/>
        <v>#DIV/0!</v>
      </c>
      <c r="CS27" s="94"/>
      <c r="CT27" s="86" t="e">
        <f t="shared" ref="CT27:CW27" si="362">U27</f>
        <v>#DIV/0!</v>
      </c>
      <c r="CU27" s="87" t="e">
        <f t="shared" si="362"/>
        <v>#DIV/0!</v>
      </c>
      <c r="CV27" s="88" t="e">
        <f t="shared" si="362"/>
        <v>#DIV/0!</v>
      </c>
      <c r="CW27" s="89" t="e">
        <f t="shared" si="362"/>
        <v>#DIV/0!</v>
      </c>
      <c r="CX27" s="86" t="e">
        <f t="shared" ref="CX27:DA27" si="363">AX27</f>
        <v>#DIV/0!</v>
      </c>
      <c r="CY27" s="87" t="e">
        <f t="shared" si="363"/>
        <v>#DIV/0!</v>
      </c>
      <c r="CZ27" s="86" t="e">
        <f t="shared" si="363"/>
        <v>#DIV/0!</v>
      </c>
      <c r="DA27" s="89" t="e">
        <f t="shared" si="363"/>
        <v>#DIV/0!</v>
      </c>
      <c r="DB27" s="86" t="e">
        <f t="shared" ref="DB27:DE27" si="364">BG27</f>
        <v>#DIV/0!</v>
      </c>
      <c r="DC27" s="87" t="e">
        <f t="shared" si="364"/>
        <v>#DIV/0!</v>
      </c>
      <c r="DD27" s="88" t="e">
        <f t="shared" si="364"/>
        <v>#DIV/0!</v>
      </c>
      <c r="DE27" s="89" t="e">
        <f t="shared" si="364"/>
        <v>#DIV/0!</v>
      </c>
      <c r="DF27" s="86" t="e">
        <f t="shared" ref="DF27:DI27" si="365">BX27</f>
        <v>#DIV/0!</v>
      </c>
      <c r="DG27" s="87" t="e">
        <f t="shared" si="365"/>
        <v>#DIV/0!</v>
      </c>
      <c r="DH27" s="88" t="e">
        <f t="shared" si="365"/>
        <v>#DIV/0!</v>
      </c>
      <c r="DI27" s="89" t="e">
        <f t="shared" si="365"/>
        <v>#DIV/0!</v>
      </c>
      <c r="DJ27" s="86" t="e">
        <f t="shared" ref="DJ27:DM27" si="366">CO27</f>
        <v>#DIV/0!</v>
      </c>
      <c r="DK27" s="87" t="e">
        <f t="shared" si="366"/>
        <v>#DIV/0!</v>
      </c>
      <c r="DL27" s="88" t="e">
        <f t="shared" si="366"/>
        <v>#DIV/0!</v>
      </c>
      <c r="DM27" s="89" t="e">
        <f t="shared" si="366"/>
        <v>#DIV/0!</v>
      </c>
      <c r="DN27" s="90" t="e">
        <f t="shared" ref="DN27:DQ27" si="367">AVERAGE(CT27,CX27,DB27,DF27,DJ27)</f>
        <v>#DIV/0!</v>
      </c>
      <c r="DO27" s="91" t="e">
        <f t="shared" si="367"/>
        <v>#DIV/0!</v>
      </c>
      <c r="DP27" s="92" t="e">
        <f t="shared" si="367"/>
        <v>#DIV/0!</v>
      </c>
      <c r="DQ27" s="93" t="e">
        <f t="shared" si="367"/>
        <v>#DIV/0!</v>
      </c>
      <c r="DR27" s="49"/>
      <c r="DS27" s="25"/>
      <c r="DT27" s="25"/>
      <c r="DU27" s="25"/>
      <c r="DV27" s="25"/>
      <c r="DW27" s="25"/>
    </row>
    <row r="28" spans="1:127" ht="18" customHeight="1" x14ac:dyDescent="0.2">
      <c r="A28" s="55">
        <v>24</v>
      </c>
      <c r="B28" s="57"/>
      <c r="C28" s="47"/>
      <c r="D28" s="48"/>
      <c r="E28" s="48"/>
      <c r="F28" s="48"/>
      <c r="G28" s="47"/>
      <c r="H28" s="48"/>
      <c r="I28" s="48"/>
      <c r="J28" s="48"/>
      <c r="K28" s="48"/>
      <c r="L28" s="48"/>
      <c r="M28" s="48"/>
      <c r="N28" s="48"/>
      <c r="O28" s="47"/>
      <c r="P28" s="48"/>
      <c r="Q28" s="48"/>
      <c r="R28" s="48"/>
      <c r="S28" s="48"/>
      <c r="T28" s="48"/>
      <c r="U28" s="32" t="e">
        <f t="shared" ref="U28:V28" si="368">AVERAGE(C28,E28,G28,I28,K28,M28,O28,Q28,S28)</f>
        <v>#DIV/0!</v>
      </c>
      <c r="V28" s="33" t="e">
        <f t="shared" si="368"/>
        <v>#DIV/0!</v>
      </c>
      <c r="W28" s="34" t="e">
        <f t="shared" ref="W28:X28" si="369">U28/3</f>
        <v>#DIV/0!</v>
      </c>
      <c r="X28" s="35" t="e">
        <f t="shared" si="369"/>
        <v>#DIV/0!</v>
      </c>
      <c r="Y28" s="49"/>
      <c r="Z28" s="50"/>
      <c r="AA28" s="48"/>
      <c r="AB28" s="51"/>
      <c r="AC28" s="48"/>
      <c r="AD28" s="51"/>
      <c r="AE28" s="48"/>
      <c r="AF28" s="47"/>
      <c r="AG28" s="48"/>
      <c r="AH28" s="47"/>
      <c r="AI28" s="48"/>
      <c r="AJ28" s="48"/>
      <c r="AK28" s="48"/>
      <c r="AL28" s="51"/>
      <c r="AM28" s="48"/>
      <c r="AN28" s="51"/>
      <c r="AO28" s="48"/>
      <c r="AP28" s="47"/>
      <c r="AQ28" s="48"/>
      <c r="AR28" s="47"/>
      <c r="AS28" s="48"/>
      <c r="AT28" s="48"/>
      <c r="AU28" s="48"/>
      <c r="AV28" s="51"/>
      <c r="AW28" s="48"/>
      <c r="AX28" s="32" t="e">
        <f t="shared" ref="AX28:AY28" si="370">AVERAGE(Z28,AB28,AD28,AF28,AH28,AJ28,AL28,AN28,AP28,AR28,AT28,AV28)</f>
        <v>#DIV/0!</v>
      </c>
      <c r="AY28" s="33" t="e">
        <f t="shared" si="370"/>
        <v>#DIV/0!</v>
      </c>
      <c r="AZ28" s="34" t="e">
        <f t="shared" ref="AZ28:BA28" si="371">AX28/3</f>
        <v>#DIV/0!</v>
      </c>
      <c r="BA28" s="35" t="e">
        <f t="shared" si="371"/>
        <v>#DIV/0!</v>
      </c>
      <c r="BB28" s="49"/>
      <c r="BC28" s="47"/>
      <c r="BD28" s="54"/>
      <c r="BE28" s="48"/>
      <c r="BF28" s="54"/>
      <c r="BG28" s="32" t="e">
        <f t="shared" ref="BG28:BH28" si="372">AVERAGE(BC28,BE28)</f>
        <v>#DIV/0!</v>
      </c>
      <c r="BH28" s="33" t="e">
        <f t="shared" si="372"/>
        <v>#DIV/0!</v>
      </c>
      <c r="BI28" s="34" t="e">
        <f t="shared" ref="BI28:BJ28" si="373">BG28/3</f>
        <v>#DIV/0!</v>
      </c>
      <c r="BJ28" s="35" t="e">
        <f t="shared" si="373"/>
        <v>#DIV/0!</v>
      </c>
      <c r="BK28" s="49"/>
      <c r="BL28" s="47"/>
      <c r="BM28" s="54"/>
      <c r="BN28" s="47"/>
      <c r="BO28" s="54"/>
      <c r="BP28" s="47"/>
      <c r="BQ28" s="54"/>
      <c r="BR28" s="48"/>
      <c r="BS28" s="54"/>
      <c r="BT28" s="48"/>
      <c r="BU28" s="54"/>
      <c r="BV28" s="48"/>
      <c r="BW28" s="54"/>
      <c r="BX28" s="32" t="e">
        <f t="shared" ref="BX28:BY28" si="374">AVERAGE(BL28,BN28,BP28,BR28,BT28,BV28)</f>
        <v>#DIV/0!</v>
      </c>
      <c r="BY28" s="33" t="e">
        <f t="shared" si="374"/>
        <v>#DIV/0!</v>
      </c>
      <c r="BZ28" s="34" t="e">
        <f t="shared" ref="BZ28:CA28" si="375">BX28/3</f>
        <v>#DIV/0!</v>
      </c>
      <c r="CA28" s="35" t="e">
        <f t="shared" si="375"/>
        <v>#DIV/0!</v>
      </c>
      <c r="CB28" s="49"/>
      <c r="CC28" s="47"/>
      <c r="CD28" s="54"/>
      <c r="CE28" s="47"/>
      <c r="CF28" s="54"/>
      <c r="CG28" s="47"/>
      <c r="CH28" s="54"/>
      <c r="CI28" s="47"/>
      <c r="CJ28" s="54"/>
      <c r="CK28" s="47"/>
      <c r="CL28" s="54"/>
      <c r="CM28" s="47"/>
      <c r="CN28" s="54"/>
      <c r="CO28" s="131" t="e">
        <f t="shared" ref="CO28:CP28" si="376">AVERAGE(CC28,CE28,CG28,CI28,CK28,CM28)</f>
        <v>#DIV/0!</v>
      </c>
      <c r="CP28" s="132" t="e">
        <f t="shared" si="376"/>
        <v>#DIV/0!</v>
      </c>
      <c r="CQ28" s="133" t="e">
        <f t="shared" ref="CQ28:CR28" si="377">CO28/3</f>
        <v>#DIV/0!</v>
      </c>
      <c r="CR28" s="134" t="e">
        <f t="shared" si="377"/>
        <v>#DIV/0!</v>
      </c>
      <c r="CS28" s="94"/>
      <c r="CT28" s="86" t="e">
        <f t="shared" ref="CT28:CW28" si="378">U28</f>
        <v>#DIV/0!</v>
      </c>
      <c r="CU28" s="87" t="e">
        <f t="shared" si="378"/>
        <v>#DIV/0!</v>
      </c>
      <c r="CV28" s="88" t="e">
        <f t="shared" si="378"/>
        <v>#DIV/0!</v>
      </c>
      <c r="CW28" s="89" t="e">
        <f t="shared" si="378"/>
        <v>#DIV/0!</v>
      </c>
      <c r="CX28" s="86" t="e">
        <f t="shared" ref="CX28:DA28" si="379">AX28</f>
        <v>#DIV/0!</v>
      </c>
      <c r="CY28" s="87" t="e">
        <f t="shared" si="379"/>
        <v>#DIV/0!</v>
      </c>
      <c r="CZ28" s="86" t="e">
        <f t="shared" si="379"/>
        <v>#DIV/0!</v>
      </c>
      <c r="DA28" s="89" t="e">
        <f t="shared" si="379"/>
        <v>#DIV/0!</v>
      </c>
      <c r="DB28" s="86" t="e">
        <f t="shared" ref="DB28:DE28" si="380">BG28</f>
        <v>#DIV/0!</v>
      </c>
      <c r="DC28" s="87" t="e">
        <f t="shared" si="380"/>
        <v>#DIV/0!</v>
      </c>
      <c r="DD28" s="88" t="e">
        <f t="shared" si="380"/>
        <v>#DIV/0!</v>
      </c>
      <c r="DE28" s="89" t="e">
        <f t="shared" si="380"/>
        <v>#DIV/0!</v>
      </c>
      <c r="DF28" s="86" t="e">
        <f t="shared" ref="DF28:DI28" si="381">BX28</f>
        <v>#DIV/0!</v>
      </c>
      <c r="DG28" s="87" t="e">
        <f t="shared" si="381"/>
        <v>#DIV/0!</v>
      </c>
      <c r="DH28" s="88" t="e">
        <f t="shared" si="381"/>
        <v>#DIV/0!</v>
      </c>
      <c r="DI28" s="89" t="e">
        <f t="shared" si="381"/>
        <v>#DIV/0!</v>
      </c>
      <c r="DJ28" s="86" t="e">
        <f t="shared" ref="DJ28:DM28" si="382">CO28</f>
        <v>#DIV/0!</v>
      </c>
      <c r="DK28" s="87" t="e">
        <f t="shared" si="382"/>
        <v>#DIV/0!</v>
      </c>
      <c r="DL28" s="88" t="e">
        <f t="shared" si="382"/>
        <v>#DIV/0!</v>
      </c>
      <c r="DM28" s="89" t="e">
        <f t="shared" si="382"/>
        <v>#DIV/0!</v>
      </c>
      <c r="DN28" s="90" t="e">
        <f t="shared" ref="DN28:DQ28" si="383">AVERAGE(CT28,CX28,DB28,DF28,DJ28)</f>
        <v>#DIV/0!</v>
      </c>
      <c r="DO28" s="91" t="e">
        <f t="shared" si="383"/>
        <v>#DIV/0!</v>
      </c>
      <c r="DP28" s="92" t="e">
        <f t="shared" si="383"/>
        <v>#DIV/0!</v>
      </c>
      <c r="DQ28" s="93" t="e">
        <f t="shared" si="383"/>
        <v>#DIV/0!</v>
      </c>
      <c r="DR28" s="49"/>
      <c r="DS28" s="25"/>
      <c r="DT28" s="25"/>
      <c r="DU28" s="25"/>
      <c r="DV28" s="25"/>
      <c r="DW28" s="25"/>
    </row>
    <row r="29" spans="1:127" ht="18" customHeight="1" x14ac:dyDescent="0.2">
      <c r="A29" s="55">
        <v>25</v>
      </c>
      <c r="B29" s="57"/>
      <c r="C29" s="47"/>
      <c r="D29" s="48"/>
      <c r="E29" s="48"/>
      <c r="F29" s="48"/>
      <c r="G29" s="47"/>
      <c r="H29" s="48"/>
      <c r="I29" s="48"/>
      <c r="J29" s="48"/>
      <c r="K29" s="48"/>
      <c r="L29" s="48"/>
      <c r="M29" s="48"/>
      <c r="N29" s="48"/>
      <c r="O29" s="47"/>
      <c r="P29" s="48"/>
      <c r="Q29" s="48"/>
      <c r="R29" s="48"/>
      <c r="S29" s="48"/>
      <c r="T29" s="48"/>
      <c r="U29" s="32" t="e">
        <f t="shared" ref="U29:V29" si="384">AVERAGE(C29,E29,G29,I29,K29,M29,O29,Q29,S29)</f>
        <v>#DIV/0!</v>
      </c>
      <c r="V29" s="33" t="e">
        <f t="shared" si="384"/>
        <v>#DIV/0!</v>
      </c>
      <c r="W29" s="34" t="e">
        <f t="shared" ref="W29:X29" si="385">U29/3</f>
        <v>#DIV/0!</v>
      </c>
      <c r="X29" s="35" t="e">
        <f t="shared" si="385"/>
        <v>#DIV/0!</v>
      </c>
      <c r="Y29" s="49"/>
      <c r="Z29" s="50"/>
      <c r="AA29" s="48"/>
      <c r="AB29" s="51"/>
      <c r="AC29" s="48"/>
      <c r="AD29" s="51"/>
      <c r="AE29" s="48"/>
      <c r="AF29" s="47"/>
      <c r="AG29" s="48"/>
      <c r="AH29" s="47"/>
      <c r="AI29" s="48"/>
      <c r="AJ29" s="48"/>
      <c r="AK29" s="48"/>
      <c r="AL29" s="51"/>
      <c r="AM29" s="48"/>
      <c r="AN29" s="51"/>
      <c r="AO29" s="48"/>
      <c r="AP29" s="47"/>
      <c r="AQ29" s="48"/>
      <c r="AR29" s="47"/>
      <c r="AS29" s="48"/>
      <c r="AT29" s="48"/>
      <c r="AU29" s="48"/>
      <c r="AV29" s="51"/>
      <c r="AW29" s="48"/>
      <c r="AX29" s="32" t="e">
        <f t="shared" ref="AX29:AY29" si="386">AVERAGE(Z29,AB29,AD29,AF29,AH29,AJ29,AL29,AN29,AP29,AR29,AT29,AV29)</f>
        <v>#DIV/0!</v>
      </c>
      <c r="AY29" s="33" t="e">
        <f t="shared" si="386"/>
        <v>#DIV/0!</v>
      </c>
      <c r="AZ29" s="34" t="e">
        <f t="shared" ref="AZ29:BA29" si="387">AX29/3</f>
        <v>#DIV/0!</v>
      </c>
      <c r="BA29" s="35" t="e">
        <f t="shared" si="387"/>
        <v>#DIV/0!</v>
      </c>
      <c r="BB29" s="49"/>
      <c r="BC29" s="47"/>
      <c r="BD29" s="54"/>
      <c r="BE29" s="48"/>
      <c r="BF29" s="54"/>
      <c r="BG29" s="32" t="e">
        <f t="shared" ref="BG29:BH29" si="388">AVERAGE(BC29,BE29)</f>
        <v>#DIV/0!</v>
      </c>
      <c r="BH29" s="33" t="e">
        <f t="shared" si="388"/>
        <v>#DIV/0!</v>
      </c>
      <c r="BI29" s="34" t="e">
        <f t="shared" ref="BI29:BJ29" si="389">BG29/3</f>
        <v>#DIV/0!</v>
      </c>
      <c r="BJ29" s="35" t="e">
        <f t="shared" si="389"/>
        <v>#DIV/0!</v>
      </c>
      <c r="BK29" s="49"/>
      <c r="BL29" s="47"/>
      <c r="BM29" s="54"/>
      <c r="BN29" s="47"/>
      <c r="BO29" s="54"/>
      <c r="BP29" s="47"/>
      <c r="BQ29" s="54"/>
      <c r="BR29" s="48"/>
      <c r="BS29" s="54"/>
      <c r="BT29" s="48"/>
      <c r="BU29" s="54"/>
      <c r="BV29" s="48"/>
      <c r="BW29" s="54"/>
      <c r="BX29" s="32" t="e">
        <f t="shared" ref="BX29:BY29" si="390">AVERAGE(BL29,BN29,BP29,BR29,BT29,BV29)</f>
        <v>#DIV/0!</v>
      </c>
      <c r="BY29" s="33" t="e">
        <f t="shared" si="390"/>
        <v>#DIV/0!</v>
      </c>
      <c r="BZ29" s="34" t="e">
        <f t="shared" ref="BZ29:CA29" si="391">BX29/3</f>
        <v>#DIV/0!</v>
      </c>
      <c r="CA29" s="35" t="e">
        <f t="shared" si="391"/>
        <v>#DIV/0!</v>
      </c>
      <c r="CB29" s="49"/>
      <c r="CC29" s="47"/>
      <c r="CD29" s="54"/>
      <c r="CE29" s="47"/>
      <c r="CF29" s="54"/>
      <c r="CG29" s="47"/>
      <c r="CH29" s="54"/>
      <c r="CI29" s="47"/>
      <c r="CJ29" s="54"/>
      <c r="CK29" s="47"/>
      <c r="CL29" s="54"/>
      <c r="CM29" s="47"/>
      <c r="CN29" s="54"/>
      <c r="CO29" s="131" t="e">
        <f t="shared" ref="CO29:CP29" si="392">AVERAGE(CC29,CE29,CG29,CI29,CK29,CM29)</f>
        <v>#DIV/0!</v>
      </c>
      <c r="CP29" s="132" t="e">
        <f t="shared" si="392"/>
        <v>#DIV/0!</v>
      </c>
      <c r="CQ29" s="133" t="e">
        <f t="shared" ref="CQ29:CR29" si="393">CO29/3</f>
        <v>#DIV/0!</v>
      </c>
      <c r="CR29" s="134" t="e">
        <f t="shared" si="393"/>
        <v>#DIV/0!</v>
      </c>
      <c r="CS29" s="94"/>
      <c r="CT29" s="86" t="e">
        <f t="shared" ref="CT29:CW29" si="394">U29</f>
        <v>#DIV/0!</v>
      </c>
      <c r="CU29" s="87" t="e">
        <f t="shared" si="394"/>
        <v>#DIV/0!</v>
      </c>
      <c r="CV29" s="88" t="e">
        <f t="shared" si="394"/>
        <v>#DIV/0!</v>
      </c>
      <c r="CW29" s="89" t="e">
        <f t="shared" si="394"/>
        <v>#DIV/0!</v>
      </c>
      <c r="CX29" s="86" t="e">
        <f t="shared" ref="CX29:DA29" si="395">AX29</f>
        <v>#DIV/0!</v>
      </c>
      <c r="CY29" s="87" t="e">
        <f t="shared" si="395"/>
        <v>#DIV/0!</v>
      </c>
      <c r="CZ29" s="86" t="e">
        <f t="shared" si="395"/>
        <v>#DIV/0!</v>
      </c>
      <c r="DA29" s="89" t="e">
        <f t="shared" si="395"/>
        <v>#DIV/0!</v>
      </c>
      <c r="DB29" s="86" t="e">
        <f t="shared" ref="DB29:DE29" si="396">BG29</f>
        <v>#DIV/0!</v>
      </c>
      <c r="DC29" s="87" t="e">
        <f t="shared" si="396"/>
        <v>#DIV/0!</v>
      </c>
      <c r="DD29" s="88" t="e">
        <f t="shared" si="396"/>
        <v>#DIV/0!</v>
      </c>
      <c r="DE29" s="89" t="e">
        <f t="shared" si="396"/>
        <v>#DIV/0!</v>
      </c>
      <c r="DF29" s="86" t="e">
        <f t="shared" ref="DF29:DI29" si="397">BX29</f>
        <v>#DIV/0!</v>
      </c>
      <c r="DG29" s="87" t="e">
        <f t="shared" si="397"/>
        <v>#DIV/0!</v>
      </c>
      <c r="DH29" s="88" t="e">
        <f t="shared" si="397"/>
        <v>#DIV/0!</v>
      </c>
      <c r="DI29" s="89" t="e">
        <f t="shared" si="397"/>
        <v>#DIV/0!</v>
      </c>
      <c r="DJ29" s="86" t="e">
        <f t="shared" ref="DJ29:DM29" si="398">CO29</f>
        <v>#DIV/0!</v>
      </c>
      <c r="DK29" s="87" t="e">
        <f t="shared" si="398"/>
        <v>#DIV/0!</v>
      </c>
      <c r="DL29" s="88" t="e">
        <f t="shared" si="398"/>
        <v>#DIV/0!</v>
      </c>
      <c r="DM29" s="89" t="e">
        <f t="shared" si="398"/>
        <v>#DIV/0!</v>
      </c>
      <c r="DN29" s="90" t="e">
        <f t="shared" ref="DN29:DQ29" si="399">AVERAGE(CT29,CX29,DB29,DF29,DJ29)</f>
        <v>#DIV/0!</v>
      </c>
      <c r="DO29" s="91" t="e">
        <f t="shared" si="399"/>
        <v>#DIV/0!</v>
      </c>
      <c r="DP29" s="92" t="e">
        <f t="shared" si="399"/>
        <v>#DIV/0!</v>
      </c>
      <c r="DQ29" s="93" t="e">
        <f t="shared" si="399"/>
        <v>#DIV/0!</v>
      </c>
      <c r="DR29" s="49"/>
      <c r="DS29" s="25"/>
      <c r="DT29" s="25"/>
      <c r="DU29" s="25"/>
      <c r="DV29" s="25"/>
      <c r="DW29" s="25"/>
    </row>
    <row r="30" spans="1:127" ht="18" customHeight="1" x14ac:dyDescent="0.2">
      <c r="A30" s="55">
        <v>26</v>
      </c>
      <c r="B30" s="57"/>
      <c r="C30" s="47"/>
      <c r="D30" s="48"/>
      <c r="E30" s="48"/>
      <c r="F30" s="48"/>
      <c r="G30" s="47"/>
      <c r="H30" s="48"/>
      <c r="I30" s="48"/>
      <c r="J30" s="48"/>
      <c r="K30" s="48"/>
      <c r="L30" s="48"/>
      <c r="M30" s="48"/>
      <c r="N30" s="48"/>
      <c r="O30" s="47"/>
      <c r="P30" s="48"/>
      <c r="Q30" s="48"/>
      <c r="R30" s="48"/>
      <c r="S30" s="48"/>
      <c r="T30" s="48"/>
      <c r="U30" s="32" t="e">
        <f t="shared" ref="U30:V30" si="400">AVERAGE(C30,E30,G30,I30,K30,M30,O30,Q30,S30)</f>
        <v>#DIV/0!</v>
      </c>
      <c r="V30" s="33" t="e">
        <f t="shared" si="400"/>
        <v>#DIV/0!</v>
      </c>
      <c r="W30" s="34" t="e">
        <f t="shared" ref="W30:X30" si="401">U30/3</f>
        <v>#DIV/0!</v>
      </c>
      <c r="X30" s="35" t="e">
        <f t="shared" si="401"/>
        <v>#DIV/0!</v>
      </c>
      <c r="Y30" s="49"/>
      <c r="Z30" s="50"/>
      <c r="AA30" s="48"/>
      <c r="AB30" s="51"/>
      <c r="AC30" s="48"/>
      <c r="AD30" s="51"/>
      <c r="AE30" s="48"/>
      <c r="AF30" s="47"/>
      <c r="AG30" s="48"/>
      <c r="AH30" s="47"/>
      <c r="AI30" s="48"/>
      <c r="AJ30" s="48"/>
      <c r="AK30" s="48"/>
      <c r="AL30" s="51"/>
      <c r="AM30" s="48"/>
      <c r="AN30" s="51"/>
      <c r="AO30" s="48"/>
      <c r="AP30" s="47"/>
      <c r="AQ30" s="48"/>
      <c r="AR30" s="47"/>
      <c r="AS30" s="48"/>
      <c r="AT30" s="48"/>
      <c r="AU30" s="48"/>
      <c r="AV30" s="51"/>
      <c r="AW30" s="48"/>
      <c r="AX30" s="32" t="e">
        <f t="shared" ref="AX30:AY30" si="402">AVERAGE(Z30,AB30,AD30,AF30,AH30,AJ30,AL30,AN30,AP30,AR30,AT30,AV30)</f>
        <v>#DIV/0!</v>
      </c>
      <c r="AY30" s="33" t="e">
        <f t="shared" si="402"/>
        <v>#DIV/0!</v>
      </c>
      <c r="AZ30" s="34" t="e">
        <f t="shared" ref="AZ30:BA30" si="403">AX30/3</f>
        <v>#DIV/0!</v>
      </c>
      <c r="BA30" s="35" t="e">
        <f t="shared" si="403"/>
        <v>#DIV/0!</v>
      </c>
      <c r="BB30" s="49"/>
      <c r="BC30" s="47"/>
      <c r="BD30" s="54"/>
      <c r="BE30" s="48"/>
      <c r="BF30" s="54"/>
      <c r="BG30" s="32" t="e">
        <f t="shared" ref="BG30:BH30" si="404">AVERAGE(BC30,BE30)</f>
        <v>#DIV/0!</v>
      </c>
      <c r="BH30" s="33" t="e">
        <f t="shared" si="404"/>
        <v>#DIV/0!</v>
      </c>
      <c r="BI30" s="34" t="e">
        <f t="shared" ref="BI30:BJ30" si="405">BG30/3</f>
        <v>#DIV/0!</v>
      </c>
      <c r="BJ30" s="35" t="e">
        <f t="shared" si="405"/>
        <v>#DIV/0!</v>
      </c>
      <c r="BK30" s="49"/>
      <c r="BL30" s="47"/>
      <c r="BM30" s="54"/>
      <c r="BN30" s="47"/>
      <c r="BO30" s="54"/>
      <c r="BP30" s="47"/>
      <c r="BQ30" s="54"/>
      <c r="BR30" s="48"/>
      <c r="BS30" s="54"/>
      <c r="BT30" s="48"/>
      <c r="BU30" s="54"/>
      <c r="BV30" s="48"/>
      <c r="BW30" s="54"/>
      <c r="BX30" s="32" t="e">
        <f t="shared" ref="BX30:BY30" si="406">AVERAGE(BL30,BN30,BP30,BR30,BT30,BV30)</f>
        <v>#DIV/0!</v>
      </c>
      <c r="BY30" s="33" t="e">
        <f t="shared" si="406"/>
        <v>#DIV/0!</v>
      </c>
      <c r="BZ30" s="34" t="e">
        <f t="shared" ref="BZ30:CA30" si="407">BX30/3</f>
        <v>#DIV/0!</v>
      </c>
      <c r="CA30" s="35" t="e">
        <f t="shared" si="407"/>
        <v>#DIV/0!</v>
      </c>
      <c r="CB30" s="49"/>
      <c r="CC30" s="47"/>
      <c r="CD30" s="54"/>
      <c r="CE30" s="47"/>
      <c r="CF30" s="54"/>
      <c r="CG30" s="47"/>
      <c r="CH30" s="54"/>
      <c r="CI30" s="47"/>
      <c r="CJ30" s="54"/>
      <c r="CK30" s="47"/>
      <c r="CL30" s="54"/>
      <c r="CM30" s="47"/>
      <c r="CN30" s="54"/>
      <c r="CO30" s="131" t="e">
        <f t="shared" ref="CO30:CP30" si="408">AVERAGE(CC30,CE30,CG30,CI30,CK30,CM30)</f>
        <v>#DIV/0!</v>
      </c>
      <c r="CP30" s="132" t="e">
        <f t="shared" si="408"/>
        <v>#DIV/0!</v>
      </c>
      <c r="CQ30" s="133" t="e">
        <f t="shared" ref="CQ30:CR30" si="409">CO30/3</f>
        <v>#DIV/0!</v>
      </c>
      <c r="CR30" s="134" t="e">
        <f t="shared" si="409"/>
        <v>#DIV/0!</v>
      </c>
      <c r="CS30" s="94"/>
      <c r="CT30" s="86" t="e">
        <f t="shared" ref="CT30:CW30" si="410">U30</f>
        <v>#DIV/0!</v>
      </c>
      <c r="CU30" s="87" t="e">
        <f t="shared" si="410"/>
        <v>#DIV/0!</v>
      </c>
      <c r="CV30" s="88" t="e">
        <f t="shared" si="410"/>
        <v>#DIV/0!</v>
      </c>
      <c r="CW30" s="89" t="e">
        <f t="shared" si="410"/>
        <v>#DIV/0!</v>
      </c>
      <c r="CX30" s="86" t="e">
        <f t="shared" ref="CX30:DA30" si="411">AX30</f>
        <v>#DIV/0!</v>
      </c>
      <c r="CY30" s="87" t="e">
        <f t="shared" si="411"/>
        <v>#DIV/0!</v>
      </c>
      <c r="CZ30" s="86" t="e">
        <f t="shared" si="411"/>
        <v>#DIV/0!</v>
      </c>
      <c r="DA30" s="89" t="e">
        <f t="shared" si="411"/>
        <v>#DIV/0!</v>
      </c>
      <c r="DB30" s="86" t="e">
        <f t="shared" ref="DB30:DE30" si="412">BG30</f>
        <v>#DIV/0!</v>
      </c>
      <c r="DC30" s="87" t="e">
        <f t="shared" si="412"/>
        <v>#DIV/0!</v>
      </c>
      <c r="DD30" s="88" t="e">
        <f t="shared" si="412"/>
        <v>#DIV/0!</v>
      </c>
      <c r="DE30" s="89" t="e">
        <f t="shared" si="412"/>
        <v>#DIV/0!</v>
      </c>
      <c r="DF30" s="86" t="e">
        <f t="shared" ref="DF30:DI30" si="413">BX30</f>
        <v>#DIV/0!</v>
      </c>
      <c r="DG30" s="87" t="e">
        <f t="shared" si="413"/>
        <v>#DIV/0!</v>
      </c>
      <c r="DH30" s="88" t="e">
        <f t="shared" si="413"/>
        <v>#DIV/0!</v>
      </c>
      <c r="DI30" s="89" t="e">
        <f t="shared" si="413"/>
        <v>#DIV/0!</v>
      </c>
      <c r="DJ30" s="86" t="e">
        <f t="shared" ref="DJ30:DM30" si="414">CO30</f>
        <v>#DIV/0!</v>
      </c>
      <c r="DK30" s="87" t="e">
        <f t="shared" si="414"/>
        <v>#DIV/0!</v>
      </c>
      <c r="DL30" s="88" t="e">
        <f t="shared" si="414"/>
        <v>#DIV/0!</v>
      </c>
      <c r="DM30" s="89" t="e">
        <f t="shared" si="414"/>
        <v>#DIV/0!</v>
      </c>
      <c r="DN30" s="90" t="e">
        <f t="shared" ref="DN30:DQ30" si="415">AVERAGE(CT30,CX30,DB30,DF30,DJ30)</f>
        <v>#DIV/0!</v>
      </c>
      <c r="DO30" s="91" t="e">
        <f t="shared" si="415"/>
        <v>#DIV/0!</v>
      </c>
      <c r="DP30" s="92" t="e">
        <f t="shared" si="415"/>
        <v>#DIV/0!</v>
      </c>
      <c r="DQ30" s="93" t="e">
        <f t="shared" si="415"/>
        <v>#DIV/0!</v>
      </c>
      <c r="DR30" s="49"/>
      <c r="DS30" s="25"/>
      <c r="DT30" s="25"/>
      <c r="DU30" s="25"/>
      <c r="DV30" s="25"/>
      <c r="DW30" s="25"/>
    </row>
    <row r="31" spans="1:127" ht="18" customHeight="1" x14ac:dyDescent="0.2">
      <c r="A31" s="55">
        <v>27</v>
      </c>
      <c r="B31" s="57"/>
      <c r="C31" s="47"/>
      <c r="D31" s="48"/>
      <c r="E31" s="48"/>
      <c r="F31" s="48"/>
      <c r="G31" s="47"/>
      <c r="H31" s="48"/>
      <c r="I31" s="48"/>
      <c r="J31" s="48"/>
      <c r="K31" s="48"/>
      <c r="L31" s="48"/>
      <c r="M31" s="48"/>
      <c r="N31" s="48"/>
      <c r="O31" s="47"/>
      <c r="P31" s="48"/>
      <c r="Q31" s="48"/>
      <c r="R31" s="48"/>
      <c r="S31" s="48"/>
      <c r="T31" s="48"/>
      <c r="U31" s="32" t="e">
        <f t="shared" ref="U31:V31" si="416">AVERAGE(C31,E31,G31,I31,K31,M31,O31,Q31,S31)</f>
        <v>#DIV/0!</v>
      </c>
      <c r="V31" s="33" t="e">
        <f t="shared" si="416"/>
        <v>#DIV/0!</v>
      </c>
      <c r="W31" s="34" t="e">
        <f t="shared" ref="W31:X31" si="417">U31/3</f>
        <v>#DIV/0!</v>
      </c>
      <c r="X31" s="35" t="e">
        <f t="shared" si="417"/>
        <v>#DIV/0!</v>
      </c>
      <c r="Y31" s="49"/>
      <c r="Z31" s="50"/>
      <c r="AA31" s="48"/>
      <c r="AB31" s="51"/>
      <c r="AC31" s="48"/>
      <c r="AD31" s="51"/>
      <c r="AE31" s="48"/>
      <c r="AF31" s="47"/>
      <c r="AG31" s="48"/>
      <c r="AH31" s="47"/>
      <c r="AI31" s="48"/>
      <c r="AJ31" s="48"/>
      <c r="AK31" s="48"/>
      <c r="AL31" s="51"/>
      <c r="AM31" s="48"/>
      <c r="AN31" s="51"/>
      <c r="AO31" s="48"/>
      <c r="AP31" s="47"/>
      <c r="AQ31" s="48"/>
      <c r="AR31" s="47"/>
      <c r="AS31" s="48"/>
      <c r="AT31" s="48"/>
      <c r="AU31" s="48"/>
      <c r="AV31" s="51"/>
      <c r="AW31" s="48"/>
      <c r="AX31" s="32" t="e">
        <f t="shared" ref="AX31:AY31" si="418">AVERAGE(Z31,AB31,AD31,AF31,AH31,AJ31,AL31,AN31,AP31,AR31,AT31,AV31)</f>
        <v>#DIV/0!</v>
      </c>
      <c r="AY31" s="33" t="e">
        <f t="shared" si="418"/>
        <v>#DIV/0!</v>
      </c>
      <c r="AZ31" s="34" t="e">
        <f t="shared" ref="AZ31:BA31" si="419">AX31/3</f>
        <v>#DIV/0!</v>
      </c>
      <c r="BA31" s="35" t="e">
        <f t="shared" si="419"/>
        <v>#DIV/0!</v>
      </c>
      <c r="BB31" s="49"/>
      <c r="BC31" s="47"/>
      <c r="BD31" s="54"/>
      <c r="BE31" s="48"/>
      <c r="BF31" s="54"/>
      <c r="BG31" s="32" t="e">
        <f t="shared" ref="BG31:BH31" si="420">AVERAGE(BC31,BE31)</f>
        <v>#DIV/0!</v>
      </c>
      <c r="BH31" s="33" t="e">
        <f t="shared" si="420"/>
        <v>#DIV/0!</v>
      </c>
      <c r="BI31" s="34" t="e">
        <f t="shared" ref="BI31:BJ31" si="421">BG31/3</f>
        <v>#DIV/0!</v>
      </c>
      <c r="BJ31" s="35" t="e">
        <f t="shared" si="421"/>
        <v>#DIV/0!</v>
      </c>
      <c r="BK31" s="49"/>
      <c r="BL31" s="47"/>
      <c r="BM31" s="54"/>
      <c r="BN31" s="47"/>
      <c r="BO31" s="54"/>
      <c r="BP31" s="47"/>
      <c r="BQ31" s="54"/>
      <c r="BR31" s="48"/>
      <c r="BS31" s="54"/>
      <c r="BT31" s="48"/>
      <c r="BU31" s="54"/>
      <c r="BV31" s="48"/>
      <c r="BW31" s="54"/>
      <c r="BX31" s="32" t="e">
        <f t="shared" ref="BX31:BY31" si="422">AVERAGE(BL31,BN31,BP31,BR31,BT31,BV31)</f>
        <v>#DIV/0!</v>
      </c>
      <c r="BY31" s="33" t="e">
        <f t="shared" si="422"/>
        <v>#DIV/0!</v>
      </c>
      <c r="BZ31" s="34" t="e">
        <f t="shared" ref="BZ31:CA31" si="423">BX31/3</f>
        <v>#DIV/0!</v>
      </c>
      <c r="CA31" s="35" t="e">
        <f t="shared" si="423"/>
        <v>#DIV/0!</v>
      </c>
      <c r="CB31" s="49"/>
      <c r="CC31" s="47"/>
      <c r="CD31" s="54"/>
      <c r="CE31" s="47"/>
      <c r="CF31" s="54"/>
      <c r="CG31" s="47"/>
      <c r="CH31" s="54"/>
      <c r="CI31" s="47"/>
      <c r="CJ31" s="54"/>
      <c r="CK31" s="47"/>
      <c r="CL31" s="54"/>
      <c r="CM31" s="47"/>
      <c r="CN31" s="54"/>
      <c r="CO31" s="131" t="e">
        <f t="shared" ref="CO31:CP31" si="424">AVERAGE(CC31,CE31,CG31,CI31,CK31,CM31)</f>
        <v>#DIV/0!</v>
      </c>
      <c r="CP31" s="132" t="e">
        <f t="shared" si="424"/>
        <v>#DIV/0!</v>
      </c>
      <c r="CQ31" s="133" t="e">
        <f t="shared" ref="CQ31:CR31" si="425">CO31/3</f>
        <v>#DIV/0!</v>
      </c>
      <c r="CR31" s="134" t="e">
        <f t="shared" si="425"/>
        <v>#DIV/0!</v>
      </c>
      <c r="CS31" s="94"/>
      <c r="CT31" s="86" t="e">
        <f t="shared" ref="CT31:CW31" si="426">U31</f>
        <v>#DIV/0!</v>
      </c>
      <c r="CU31" s="87" t="e">
        <f t="shared" si="426"/>
        <v>#DIV/0!</v>
      </c>
      <c r="CV31" s="88" t="e">
        <f t="shared" si="426"/>
        <v>#DIV/0!</v>
      </c>
      <c r="CW31" s="89" t="e">
        <f t="shared" si="426"/>
        <v>#DIV/0!</v>
      </c>
      <c r="CX31" s="86" t="e">
        <f t="shared" ref="CX31:DA31" si="427">AX31</f>
        <v>#DIV/0!</v>
      </c>
      <c r="CY31" s="87" t="e">
        <f t="shared" si="427"/>
        <v>#DIV/0!</v>
      </c>
      <c r="CZ31" s="86" t="e">
        <f t="shared" si="427"/>
        <v>#DIV/0!</v>
      </c>
      <c r="DA31" s="89" t="e">
        <f t="shared" si="427"/>
        <v>#DIV/0!</v>
      </c>
      <c r="DB31" s="86" t="e">
        <f t="shared" ref="DB31:DE31" si="428">BG31</f>
        <v>#DIV/0!</v>
      </c>
      <c r="DC31" s="87" t="e">
        <f t="shared" si="428"/>
        <v>#DIV/0!</v>
      </c>
      <c r="DD31" s="88" t="e">
        <f t="shared" si="428"/>
        <v>#DIV/0!</v>
      </c>
      <c r="DE31" s="89" t="e">
        <f t="shared" si="428"/>
        <v>#DIV/0!</v>
      </c>
      <c r="DF31" s="86" t="e">
        <f t="shared" ref="DF31:DI31" si="429">BX31</f>
        <v>#DIV/0!</v>
      </c>
      <c r="DG31" s="87" t="e">
        <f t="shared" si="429"/>
        <v>#DIV/0!</v>
      </c>
      <c r="DH31" s="88" t="e">
        <f t="shared" si="429"/>
        <v>#DIV/0!</v>
      </c>
      <c r="DI31" s="89" t="e">
        <f t="shared" si="429"/>
        <v>#DIV/0!</v>
      </c>
      <c r="DJ31" s="86" t="e">
        <f t="shared" ref="DJ31:DM31" si="430">CO31</f>
        <v>#DIV/0!</v>
      </c>
      <c r="DK31" s="87" t="e">
        <f t="shared" si="430"/>
        <v>#DIV/0!</v>
      </c>
      <c r="DL31" s="88" t="e">
        <f t="shared" si="430"/>
        <v>#DIV/0!</v>
      </c>
      <c r="DM31" s="89" t="e">
        <f t="shared" si="430"/>
        <v>#DIV/0!</v>
      </c>
      <c r="DN31" s="90" t="e">
        <f t="shared" ref="DN31:DQ31" si="431">AVERAGE(CT31,CX31,DB31,DF31,DJ31)</f>
        <v>#DIV/0!</v>
      </c>
      <c r="DO31" s="91" t="e">
        <f t="shared" si="431"/>
        <v>#DIV/0!</v>
      </c>
      <c r="DP31" s="92" t="e">
        <f t="shared" si="431"/>
        <v>#DIV/0!</v>
      </c>
      <c r="DQ31" s="93" t="e">
        <f t="shared" si="431"/>
        <v>#DIV/0!</v>
      </c>
      <c r="DR31" s="49"/>
      <c r="DS31" s="25"/>
      <c r="DT31" s="25"/>
      <c r="DU31" s="25"/>
      <c r="DV31" s="25"/>
      <c r="DW31" s="25"/>
    </row>
    <row r="32" spans="1:127" ht="18" customHeight="1" x14ac:dyDescent="0.2">
      <c r="A32" s="55">
        <v>28</v>
      </c>
      <c r="B32" s="57"/>
      <c r="C32" s="47"/>
      <c r="D32" s="48"/>
      <c r="E32" s="48"/>
      <c r="F32" s="48"/>
      <c r="G32" s="47"/>
      <c r="H32" s="48"/>
      <c r="I32" s="48"/>
      <c r="J32" s="48"/>
      <c r="K32" s="48"/>
      <c r="L32" s="48"/>
      <c r="M32" s="48"/>
      <c r="N32" s="48"/>
      <c r="O32" s="47"/>
      <c r="P32" s="48"/>
      <c r="Q32" s="48"/>
      <c r="R32" s="48"/>
      <c r="S32" s="48"/>
      <c r="T32" s="48"/>
      <c r="U32" s="32" t="e">
        <f t="shared" ref="U32:V32" si="432">AVERAGE(C32,E32,G32,I32,K32,M32,O32,Q32,S32)</f>
        <v>#DIV/0!</v>
      </c>
      <c r="V32" s="33" t="e">
        <f t="shared" si="432"/>
        <v>#DIV/0!</v>
      </c>
      <c r="W32" s="34" t="e">
        <f t="shared" ref="W32:X32" si="433">U32/3</f>
        <v>#DIV/0!</v>
      </c>
      <c r="X32" s="35" t="e">
        <f t="shared" si="433"/>
        <v>#DIV/0!</v>
      </c>
      <c r="Y32" s="49"/>
      <c r="Z32" s="50"/>
      <c r="AA32" s="48"/>
      <c r="AB32" s="51"/>
      <c r="AC32" s="48"/>
      <c r="AD32" s="51"/>
      <c r="AE32" s="48"/>
      <c r="AF32" s="47"/>
      <c r="AG32" s="48"/>
      <c r="AH32" s="47"/>
      <c r="AI32" s="48"/>
      <c r="AJ32" s="48"/>
      <c r="AK32" s="48"/>
      <c r="AL32" s="51"/>
      <c r="AM32" s="48"/>
      <c r="AN32" s="51"/>
      <c r="AO32" s="48"/>
      <c r="AP32" s="47"/>
      <c r="AQ32" s="48"/>
      <c r="AR32" s="47"/>
      <c r="AS32" s="48"/>
      <c r="AT32" s="48"/>
      <c r="AU32" s="48"/>
      <c r="AV32" s="51"/>
      <c r="AW32" s="48"/>
      <c r="AX32" s="32" t="e">
        <f t="shared" ref="AX32:AY32" si="434">AVERAGE(Z32,AB32,AD32,AF32,AH32,AJ32,AL32,AN32,AP32,AR32,AT32,AV32)</f>
        <v>#DIV/0!</v>
      </c>
      <c r="AY32" s="33" t="e">
        <f t="shared" si="434"/>
        <v>#DIV/0!</v>
      </c>
      <c r="AZ32" s="34" t="e">
        <f t="shared" ref="AZ32:BA32" si="435">AX32/3</f>
        <v>#DIV/0!</v>
      </c>
      <c r="BA32" s="35" t="e">
        <f t="shared" si="435"/>
        <v>#DIV/0!</v>
      </c>
      <c r="BB32" s="49"/>
      <c r="BC32" s="47"/>
      <c r="BD32" s="54"/>
      <c r="BE32" s="48"/>
      <c r="BF32" s="54"/>
      <c r="BG32" s="32" t="e">
        <f t="shared" ref="BG32:BH32" si="436">AVERAGE(BC32,BE32)</f>
        <v>#DIV/0!</v>
      </c>
      <c r="BH32" s="33" t="e">
        <f t="shared" si="436"/>
        <v>#DIV/0!</v>
      </c>
      <c r="BI32" s="34" t="e">
        <f t="shared" ref="BI32:BJ32" si="437">BG32/3</f>
        <v>#DIV/0!</v>
      </c>
      <c r="BJ32" s="35" t="e">
        <f t="shared" si="437"/>
        <v>#DIV/0!</v>
      </c>
      <c r="BK32" s="49"/>
      <c r="BL32" s="47"/>
      <c r="BM32" s="54"/>
      <c r="BN32" s="47"/>
      <c r="BO32" s="54"/>
      <c r="BP32" s="47"/>
      <c r="BQ32" s="54"/>
      <c r="BR32" s="48"/>
      <c r="BS32" s="54"/>
      <c r="BT32" s="48"/>
      <c r="BU32" s="54"/>
      <c r="BV32" s="48"/>
      <c r="BW32" s="54"/>
      <c r="BX32" s="32" t="e">
        <f t="shared" ref="BX32:BY32" si="438">AVERAGE(BL32,BN32,BP32,BR32,BT32,BV32)</f>
        <v>#DIV/0!</v>
      </c>
      <c r="BY32" s="33" t="e">
        <f t="shared" si="438"/>
        <v>#DIV/0!</v>
      </c>
      <c r="BZ32" s="34" t="e">
        <f t="shared" ref="BZ32:CA32" si="439">BX32/3</f>
        <v>#DIV/0!</v>
      </c>
      <c r="CA32" s="35" t="e">
        <f t="shared" si="439"/>
        <v>#DIV/0!</v>
      </c>
      <c r="CB32" s="49"/>
      <c r="CC32" s="47"/>
      <c r="CD32" s="54"/>
      <c r="CE32" s="47"/>
      <c r="CF32" s="54"/>
      <c r="CG32" s="47"/>
      <c r="CH32" s="54"/>
      <c r="CI32" s="47"/>
      <c r="CJ32" s="54"/>
      <c r="CK32" s="47"/>
      <c r="CL32" s="54"/>
      <c r="CM32" s="47"/>
      <c r="CN32" s="54"/>
      <c r="CO32" s="131" t="e">
        <f t="shared" ref="CO32:CP32" si="440">AVERAGE(CC32,CE32,CG32,CI32,CK32,CM32)</f>
        <v>#DIV/0!</v>
      </c>
      <c r="CP32" s="132" t="e">
        <f t="shared" si="440"/>
        <v>#DIV/0!</v>
      </c>
      <c r="CQ32" s="133" t="e">
        <f t="shared" ref="CQ32:CR32" si="441">CO32/3</f>
        <v>#DIV/0!</v>
      </c>
      <c r="CR32" s="134" t="e">
        <f t="shared" si="441"/>
        <v>#DIV/0!</v>
      </c>
      <c r="CS32" s="94"/>
      <c r="CT32" s="86" t="e">
        <f t="shared" ref="CT32:CW32" si="442">U32</f>
        <v>#DIV/0!</v>
      </c>
      <c r="CU32" s="87" t="e">
        <f t="shared" si="442"/>
        <v>#DIV/0!</v>
      </c>
      <c r="CV32" s="88" t="e">
        <f t="shared" si="442"/>
        <v>#DIV/0!</v>
      </c>
      <c r="CW32" s="89" t="e">
        <f t="shared" si="442"/>
        <v>#DIV/0!</v>
      </c>
      <c r="CX32" s="86" t="e">
        <f t="shared" ref="CX32:DA32" si="443">AX32</f>
        <v>#DIV/0!</v>
      </c>
      <c r="CY32" s="87" t="e">
        <f t="shared" si="443"/>
        <v>#DIV/0!</v>
      </c>
      <c r="CZ32" s="86" t="e">
        <f t="shared" si="443"/>
        <v>#DIV/0!</v>
      </c>
      <c r="DA32" s="89" t="e">
        <f t="shared" si="443"/>
        <v>#DIV/0!</v>
      </c>
      <c r="DB32" s="86" t="e">
        <f t="shared" ref="DB32:DE32" si="444">BG32</f>
        <v>#DIV/0!</v>
      </c>
      <c r="DC32" s="87" t="e">
        <f t="shared" si="444"/>
        <v>#DIV/0!</v>
      </c>
      <c r="DD32" s="88" t="e">
        <f t="shared" si="444"/>
        <v>#DIV/0!</v>
      </c>
      <c r="DE32" s="89" t="e">
        <f t="shared" si="444"/>
        <v>#DIV/0!</v>
      </c>
      <c r="DF32" s="86" t="e">
        <f t="shared" ref="DF32:DI32" si="445">BX32</f>
        <v>#DIV/0!</v>
      </c>
      <c r="DG32" s="87" t="e">
        <f t="shared" si="445"/>
        <v>#DIV/0!</v>
      </c>
      <c r="DH32" s="88" t="e">
        <f t="shared" si="445"/>
        <v>#DIV/0!</v>
      </c>
      <c r="DI32" s="89" t="e">
        <f t="shared" si="445"/>
        <v>#DIV/0!</v>
      </c>
      <c r="DJ32" s="86" t="e">
        <f t="shared" ref="DJ32:DM32" si="446">CO32</f>
        <v>#DIV/0!</v>
      </c>
      <c r="DK32" s="87" t="e">
        <f t="shared" si="446"/>
        <v>#DIV/0!</v>
      </c>
      <c r="DL32" s="88" t="e">
        <f t="shared" si="446"/>
        <v>#DIV/0!</v>
      </c>
      <c r="DM32" s="89" t="e">
        <f t="shared" si="446"/>
        <v>#DIV/0!</v>
      </c>
      <c r="DN32" s="90" t="e">
        <f t="shared" ref="DN32:DQ32" si="447">AVERAGE(CT32,CX32,DB32,DF32,DJ32)</f>
        <v>#DIV/0!</v>
      </c>
      <c r="DO32" s="91" t="e">
        <f t="shared" si="447"/>
        <v>#DIV/0!</v>
      </c>
      <c r="DP32" s="92" t="e">
        <f t="shared" si="447"/>
        <v>#DIV/0!</v>
      </c>
      <c r="DQ32" s="93" t="e">
        <f t="shared" si="447"/>
        <v>#DIV/0!</v>
      </c>
      <c r="DR32" s="49"/>
      <c r="DS32" s="25"/>
      <c r="DT32" s="25"/>
      <c r="DU32" s="25"/>
      <c r="DV32" s="25"/>
      <c r="DW32" s="25"/>
    </row>
    <row r="33" spans="1:127" ht="18" customHeight="1" x14ac:dyDescent="0.2">
      <c r="A33" s="55">
        <v>29</v>
      </c>
      <c r="B33" s="57"/>
      <c r="C33" s="47"/>
      <c r="D33" s="48"/>
      <c r="E33" s="48"/>
      <c r="F33" s="48"/>
      <c r="G33" s="95"/>
      <c r="H33" s="48"/>
      <c r="I33" s="48"/>
      <c r="J33" s="48"/>
      <c r="K33" s="48"/>
      <c r="L33" s="48"/>
      <c r="M33" s="48"/>
      <c r="N33" s="48"/>
      <c r="O33" s="47"/>
      <c r="P33" s="48"/>
      <c r="Q33" s="48"/>
      <c r="R33" s="48"/>
      <c r="S33" s="48"/>
      <c r="T33" s="48"/>
      <c r="U33" s="32" t="e">
        <f t="shared" ref="U33:V33" si="448">AVERAGE(C33,E33,G33,I33,K33,M33,O33,Q33,S33)</f>
        <v>#DIV/0!</v>
      </c>
      <c r="V33" s="33" t="e">
        <f t="shared" si="448"/>
        <v>#DIV/0!</v>
      </c>
      <c r="W33" s="34" t="e">
        <f t="shared" ref="W33:X33" si="449">U33/3</f>
        <v>#DIV/0!</v>
      </c>
      <c r="X33" s="35" t="e">
        <f t="shared" si="449"/>
        <v>#DIV/0!</v>
      </c>
      <c r="Y33" s="49"/>
      <c r="Z33" s="47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32" t="e">
        <f t="shared" ref="AX33:AY33" si="450">AVERAGE(Z33,AB33,AD33,AF33,AH33,AJ33,AL33,AN33,AP33,AR33,AT33,AV33)</f>
        <v>#DIV/0!</v>
      </c>
      <c r="AY33" s="33" t="e">
        <f t="shared" si="450"/>
        <v>#DIV/0!</v>
      </c>
      <c r="AZ33" s="34" t="e">
        <f t="shared" ref="AZ33:BA33" si="451">AX33/3</f>
        <v>#DIV/0!</v>
      </c>
      <c r="BA33" s="35" t="e">
        <f t="shared" si="451"/>
        <v>#DIV/0!</v>
      </c>
      <c r="BB33" s="49"/>
      <c r="BC33" s="31"/>
      <c r="BD33" s="54"/>
      <c r="BE33" s="54"/>
      <c r="BF33" s="54"/>
      <c r="BG33" s="32" t="e">
        <f t="shared" ref="BG33:BH33" si="452">AVERAGE(BC33,BE33)</f>
        <v>#DIV/0!</v>
      </c>
      <c r="BH33" s="33" t="e">
        <f t="shared" si="452"/>
        <v>#DIV/0!</v>
      </c>
      <c r="BI33" s="34" t="e">
        <f t="shared" ref="BI33:BJ33" si="453">BG33/3</f>
        <v>#DIV/0!</v>
      </c>
      <c r="BJ33" s="35" t="e">
        <f t="shared" si="453"/>
        <v>#DIV/0!</v>
      </c>
      <c r="BK33" s="49"/>
      <c r="BL33" s="31"/>
      <c r="BM33" s="54"/>
      <c r="BN33" s="54"/>
      <c r="BO33" s="54"/>
      <c r="BP33" s="31"/>
      <c r="BQ33" s="54"/>
      <c r="BR33" s="48"/>
      <c r="BS33" s="54"/>
      <c r="BT33" s="54"/>
      <c r="BU33" s="54"/>
      <c r="BV33" s="54"/>
      <c r="BW33" s="54"/>
      <c r="BX33" s="32" t="e">
        <f t="shared" ref="BX33:BY33" si="454">AVERAGE(BL33,BN33,BP33,BR33,BT33,BV33)</f>
        <v>#DIV/0!</v>
      </c>
      <c r="BY33" s="33" t="e">
        <f t="shared" si="454"/>
        <v>#DIV/0!</v>
      </c>
      <c r="BZ33" s="34" t="e">
        <f t="shared" ref="BZ33:CA33" si="455">BX33/3</f>
        <v>#DIV/0!</v>
      </c>
      <c r="CA33" s="35" t="e">
        <f t="shared" si="455"/>
        <v>#DIV/0!</v>
      </c>
      <c r="CB33" s="49"/>
      <c r="CC33" s="31"/>
      <c r="CD33" s="54"/>
      <c r="CE33" s="54"/>
      <c r="CF33" s="54"/>
      <c r="CG33" s="31"/>
      <c r="CH33" s="54"/>
      <c r="CI33" s="31"/>
      <c r="CJ33" s="54"/>
      <c r="CK33" s="31"/>
      <c r="CL33" s="54"/>
      <c r="CM33" s="54"/>
      <c r="CN33" s="54"/>
      <c r="CO33" s="131" t="e">
        <f t="shared" ref="CO33:CP33" si="456">AVERAGE(CC33,CE33,CG33,CI33,CK33,CM33)</f>
        <v>#DIV/0!</v>
      </c>
      <c r="CP33" s="132" t="e">
        <f t="shared" si="456"/>
        <v>#DIV/0!</v>
      </c>
      <c r="CQ33" s="133" t="e">
        <f t="shared" ref="CQ33:CR33" si="457">CO33/3</f>
        <v>#DIV/0!</v>
      </c>
      <c r="CR33" s="134" t="e">
        <f t="shared" si="457"/>
        <v>#DIV/0!</v>
      </c>
      <c r="CS33" s="94"/>
      <c r="CT33" s="86" t="e">
        <f t="shared" ref="CT33:CW33" si="458">U33</f>
        <v>#DIV/0!</v>
      </c>
      <c r="CU33" s="87" t="e">
        <f t="shared" si="458"/>
        <v>#DIV/0!</v>
      </c>
      <c r="CV33" s="88" t="e">
        <f t="shared" si="458"/>
        <v>#DIV/0!</v>
      </c>
      <c r="CW33" s="89" t="e">
        <f t="shared" si="458"/>
        <v>#DIV/0!</v>
      </c>
      <c r="CX33" s="86" t="e">
        <f t="shared" ref="CX33:DA33" si="459">AX33</f>
        <v>#DIV/0!</v>
      </c>
      <c r="CY33" s="87" t="e">
        <f t="shared" si="459"/>
        <v>#DIV/0!</v>
      </c>
      <c r="CZ33" s="86" t="e">
        <f t="shared" si="459"/>
        <v>#DIV/0!</v>
      </c>
      <c r="DA33" s="89" t="e">
        <f t="shared" si="459"/>
        <v>#DIV/0!</v>
      </c>
      <c r="DB33" s="86" t="e">
        <f t="shared" ref="DB33:DE33" si="460">BG33</f>
        <v>#DIV/0!</v>
      </c>
      <c r="DC33" s="87" t="e">
        <f t="shared" si="460"/>
        <v>#DIV/0!</v>
      </c>
      <c r="DD33" s="88" t="e">
        <f t="shared" si="460"/>
        <v>#DIV/0!</v>
      </c>
      <c r="DE33" s="89" t="e">
        <f t="shared" si="460"/>
        <v>#DIV/0!</v>
      </c>
      <c r="DF33" s="86" t="e">
        <f t="shared" ref="DF33:DI33" si="461">BX33</f>
        <v>#DIV/0!</v>
      </c>
      <c r="DG33" s="87" t="e">
        <f t="shared" si="461"/>
        <v>#DIV/0!</v>
      </c>
      <c r="DH33" s="88" t="e">
        <f t="shared" si="461"/>
        <v>#DIV/0!</v>
      </c>
      <c r="DI33" s="89" t="e">
        <f t="shared" si="461"/>
        <v>#DIV/0!</v>
      </c>
      <c r="DJ33" s="86" t="e">
        <f t="shared" ref="DJ33:DM33" si="462">CO33</f>
        <v>#DIV/0!</v>
      </c>
      <c r="DK33" s="87" t="e">
        <f t="shared" si="462"/>
        <v>#DIV/0!</v>
      </c>
      <c r="DL33" s="88" t="e">
        <f t="shared" si="462"/>
        <v>#DIV/0!</v>
      </c>
      <c r="DM33" s="89" t="e">
        <f t="shared" si="462"/>
        <v>#DIV/0!</v>
      </c>
      <c r="DN33" s="90" t="e">
        <f t="shared" ref="DN33:DQ33" si="463">AVERAGE(CT33,CX33,DB33,DF33,DJ33)</f>
        <v>#DIV/0!</v>
      </c>
      <c r="DO33" s="91" t="e">
        <f t="shared" si="463"/>
        <v>#DIV/0!</v>
      </c>
      <c r="DP33" s="92" t="e">
        <f t="shared" si="463"/>
        <v>#DIV/0!</v>
      </c>
      <c r="DQ33" s="93" t="e">
        <f t="shared" si="463"/>
        <v>#DIV/0!</v>
      </c>
      <c r="DR33" s="49"/>
      <c r="DS33" s="25"/>
      <c r="DT33" s="25"/>
      <c r="DU33" s="25"/>
      <c r="DV33" s="25"/>
      <c r="DW33" s="25"/>
    </row>
    <row r="34" spans="1:127" ht="18" customHeight="1" x14ac:dyDescent="0.2">
      <c r="A34" s="55">
        <v>30</v>
      </c>
      <c r="B34" s="57"/>
      <c r="C34" s="47"/>
      <c r="D34" s="48"/>
      <c r="E34" s="48"/>
      <c r="F34" s="48"/>
      <c r="G34" s="47"/>
      <c r="H34" s="48"/>
      <c r="I34" s="48"/>
      <c r="J34" s="48"/>
      <c r="K34" s="48"/>
      <c r="L34" s="48"/>
      <c r="M34" s="48"/>
      <c r="N34" s="48"/>
      <c r="O34" s="47"/>
      <c r="P34" s="48"/>
      <c r="Q34" s="48"/>
      <c r="R34" s="48"/>
      <c r="S34" s="48"/>
      <c r="T34" s="48"/>
      <c r="U34" s="32" t="e">
        <f t="shared" ref="U34:V34" si="464">AVERAGE(C34,E34,G34,I34,K34,M34,O34,Q34,S34)</f>
        <v>#DIV/0!</v>
      </c>
      <c r="V34" s="33" t="e">
        <f t="shared" si="464"/>
        <v>#DIV/0!</v>
      </c>
      <c r="W34" s="34" t="e">
        <f t="shared" ref="W34:X34" si="465">U34/3</f>
        <v>#DIV/0!</v>
      </c>
      <c r="X34" s="35" t="e">
        <f t="shared" si="465"/>
        <v>#DIV/0!</v>
      </c>
      <c r="Y34" s="49"/>
      <c r="Z34" s="47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32" t="e">
        <f t="shared" ref="AX34:AY34" si="466">AVERAGE(Z34,AB34,AD34,AF34,AH34,AJ34,AL34,AN34,AP34,AR34,AT34,AV34)</f>
        <v>#DIV/0!</v>
      </c>
      <c r="AY34" s="33" t="e">
        <f t="shared" si="466"/>
        <v>#DIV/0!</v>
      </c>
      <c r="AZ34" s="34" t="e">
        <f t="shared" ref="AZ34:BA34" si="467">AX34/3</f>
        <v>#DIV/0!</v>
      </c>
      <c r="BA34" s="35" t="e">
        <f t="shared" si="467"/>
        <v>#DIV/0!</v>
      </c>
      <c r="BB34" s="49"/>
      <c r="BC34" s="31"/>
      <c r="BD34" s="54"/>
      <c r="BE34" s="54"/>
      <c r="BF34" s="54"/>
      <c r="BG34" s="32" t="e">
        <f t="shared" ref="BG34:BH34" si="468">AVERAGE(BC34,BE34)</f>
        <v>#DIV/0!</v>
      </c>
      <c r="BH34" s="33" t="e">
        <f t="shared" si="468"/>
        <v>#DIV/0!</v>
      </c>
      <c r="BI34" s="34" t="e">
        <f t="shared" ref="BI34:BJ34" si="469">BG34/3</f>
        <v>#DIV/0!</v>
      </c>
      <c r="BJ34" s="35" t="e">
        <f t="shared" si="469"/>
        <v>#DIV/0!</v>
      </c>
      <c r="BK34" s="49"/>
      <c r="BL34" s="31"/>
      <c r="BM34" s="54"/>
      <c r="BN34" s="54"/>
      <c r="BO34" s="54"/>
      <c r="BP34" s="31"/>
      <c r="BQ34" s="54"/>
      <c r="BR34" s="54"/>
      <c r="BS34" s="54"/>
      <c r="BT34" s="54"/>
      <c r="BU34" s="54"/>
      <c r="BV34" s="54"/>
      <c r="BW34" s="54"/>
      <c r="BX34" s="32" t="e">
        <f t="shared" ref="BX34:BY34" si="470">AVERAGE(BL34,BN34,BP34,BR34,BT34,BV34)</f>
        <v>#DIV/0!</v>
      </c>
      <c r="BY34" s="33" t="e">
        <f t="shared" si="470"/>
        <v>#DIV/0!</v>
      </c>
      <c r="BZ34" s="34" t="e">
        <f t="shared" ref="BZ34:CA34" si="471">BX34/3</f>
        <v>#DIV/0!</v>
      </c>
      <c r="CA34" s="35" t="e">
        <f t="shared" si="471"/>
        <v>#DIV/0!</v>
      </c>
      <c r="CB34" s="49"/>
      <c r="CC34" s="31"/>
      <c r="CD34" s="54"/>
      <c r="CE34" s="54"/>
      <c r="CF34" s="54"/>
      <c r="CG34" s="31"/>
      <c r="CH34" s="54"/>
      <c r="CI34" s="31"/>
      <c r="CJ34" s="54"/>
      <c r="CK34" s="31"/>
      <c r="CL34" s="54"/>
      <c r="CM34" s="54"/>
      <c r="CN34" s="54"/>
      <c r="CO34" s="131" t="e">
        <f t="shared" ref="CO34:CP34" si="472">AVERAGE(CC34,CE34,CG34,CI34,CK34,CM34)</f>
        <v>#DIV/0!</v>
      </c>
      <c r="CP34" s="132" t="e">
        <f t="shared" si="472"/>
        <v>#DIV/0!</v>
      </c>
      <c r="CQ34" s="133" t="e">
        <f t="shared" ref="CQ34:CR34" si="473">CO34/3</f>
        <v>#DIV/0!</v>
      </c>
      <c r="CR34" s="134" t="e">
        <f t="shared" si="473"/>
        <v>#DIV/0!</v>
      </c>
      <c r="CS34" s="94"/>
      <c r="CT34" s="86" t="e">
        <f t="shared" ref="CT34:CW34" si="474">U34</f>
        <v>#DIV/0!</v>
      </c>
      <c r="CU34" s="87" t="e">
        <f t="shared" si="474"/>
        <v>#DIV/0!</v>
      </c>
      <c r="CV34" s="88" t="e">
        <f t="shared" si="474"/>
        <v>#DIV/0!</v>
      </c>
      <c r="CW34" s="89" t="e">
        <f t="shared" si="474"/>
        <v>#DIV/0!</v>
      </c>
      <c r="CX34" s="86" t="e">
        <f t="shared" ref="CX34:DA34" si="475">AX34</f>
        <v>#DIV/0!</v>
      </c>
      <c r="CY34" s="87" t="e">
        <f t="shared" si="475"/>
        <v>#DIV/0!</v>
      </c>
      <c r="CZ34" s="86" t="e">
        <f t="shared" si="475"/>
        <v>#DIV/0!</v>
      </c>
      <c r="DA34" s="89" t="e">
        <f t="shared" si="475"/>
        <v>#DIV/0!</v>
      </c>
      <c r="DB34" s="86" t="e">
        <f t="shared" ref="DB34:DE34" si="476">BG34</f>
        <v>#DIV/0!</v>
      </c>
      <c r="DC34" s="87" t="e">
        <f t="shared" si="476"/>
        <v>#DIV/0!</v>
      </c>
      <c r="DD34" s="88" t="e">
        <f t="shared" si="476"/>
        <v>#DIV/0!</v>
      </c>
      <c r="DE34" s="89" t="e">
        <f t="shared" si="476"/>
        <v>#DIV/0!</v>
      </c>
      <c r="DF34" s="86" t="e">
        <f t="shared" ref="DF34:DI34" si="477">BX34</f>
        <v>#DIV/0!</v>
      </c>
      <c r="DG34" s="87" t="e">
        <f t="shared" si="477"/>
        <v>#DIV/0!</v>
      </c>
      <c r="DH34" s="88" t="e">
        <f t="shared" si="477"/>
        <v>#DIV/0!</v>
      </c>
      <c r="DI34" s="89" t="e">
        <f t="shared" si="477"/>
        <v>#DIV/0!</v>
      </c>
      <c r="DJ34" s="86" t="e">
        <f t="shared" ref="DJ34:DM34" si="478">CO34</f>
        <v>#DIV/0!</v>
      </c>
      <c r="DK34" s="87" t="e">
        <f t="shared" si="478"/>
        <v>#DIV/0!</v>
      </c>
      <c r="DL34" s="88" t="e">
        <f t="shared" si="478"/>
        <v>#DIV/0!</v>
      </c>
      <c r="DM34" s="89" t="e">
        <f t="shared" si="478"/>
        <v>#DIV/0!</v>
      </c>
      <c r="DN34" s="90" t="e">
        <f t="shared" ref="DN34:DQ34" si="479">AVERAGE(CT34,CX34,DB34,DF34,DJ34)</f>
        <v>#DIV/0!</v>
      </c>
      <c r="DO34" s="91" t="e">
        <f t="shared" si="479"/>
        <v>#DIV/0!</v>
      </c>
      <c r="DP34" s="92" t="e">
        <f t="shared" si="479"/>
        <v>#DIV/0!</v>
      </c>
      <c r="DQ34" s="93" t="e">
        <f t="shared" si="479"/>
        <v>#DIV/0!</v>
      </c>
      <c r="DR34" s="49"/>
      <c r="DS34" s="25"/>
      <c r="DT34" s="25"/>
      <c r="DU34" s="25"/>
      <c r="DV34" s="25"/>
      <c r="DW34" s="25"/>
    </row>
    <row r="35" spans="1:127" ht="18" customHeight="1" x14ac:dyDescent="0.2">
      <c r="A35" s="27" t="s">
        <v>18</v>
      </c>
      <c r="B35" s="61" t="s">
        <v>13</v>
      </c>
      <c r="C35" s="40" t="e">
        <f t="shared" ref="C35:T35" si="480">AVERAGE(C5:C34)/3</f>
        <v>#DIV/0!</v>
      </c>
      <c r="D35" s="41" t="e">
        <f t="shared" si="480"/>
        <v>#DIV/0!</v>
      </c>
      <c r="E35" s="40" t="e">
        <f t="shared" si="480"/>
        <v>#DIV/0!</v>
      </c>
      <c r="F35" s="41" t="e">
        <f t="shared" si="480"/>
        <v>#DIV/0!</v>
      </c>
      <c r="G35" s="40" t="e">
        <f t="shared" si="480"/>
        <v>#DIV/0!</v>
      </c>
      <c r="H35" s="41" t="e">
        <f t="shared" si="480"/>
        <v>#DIV/0!</v>
      </c>
      <c r="I35" s="40" t="e">
        <f t="shared" si="480"/>
        <v>#DIV/0!</v>
      </c>
      <c r="J35" s="41" t="e">
        <f t="shared" si="480"/>
        <v>#DIV/0!</v>
      </c>
      <c r="K35" s="40" t="e">
        <f t="shared" si="480"/>
        <v>#DIV/0!</v>
      </c>
      <c r="L35" s="41" t="e">
        <f t="shared" si="480"/>
        <v>#DIV/0!</v>
      </c>
      <c r="M35" s="40" t="e">
        <f t="shared" si="480"/>
        <v>#DIV/0!</v>
      </c>
      <c r="N35" s="41" t="e">
        <f t="shared" si="480"/>
        <v>#DIV/0!</v>
      </c>
      <c r="O35" s="40" t="e">
        <f t="shared" si="480"/>
        <v>#DIV/0!</v>
      </c>
      <c r="P35" s="41" t="e">
        <f t="shared" si="480"/>
        <v>#DIV/0!</v>
      </c>
      <c r="Q35" s="40" t="e">
        <f t="shared" si="480"/>
        <v>#DIV/0!</v>
      </c>
      <c r="R35" s="41" t="e">
        <f t="shared" si="480"/>
        <v>#DIV/0!</v>
      </c>
      <c r="S35" s="40" t="e">
        <f t="shared" si="480"/>
        <v>#DIV/0!</v>
      </c>
      <c r="T35" s="41" t="e">
        <f t="shared" si="480"/>
        <v>#DIV/0!</v>
      </c>
      <c r="U35" s="42" t="e">
        <f>SUM(U5:U34)</f>
        <v>#DIV/0!</v>
      </c>
      <c r="V35" s="43" t="e">
        <f t="shared" ref="V35:X35" si="481">SUM(V5:V34)</f>
        <v>#DIV/0!</v>
      </c>
      <c r="W35" s="44" t="e">
        <f t="shared" si="481"/>
        <v>#DIV/0!</v>
      </c>
      <c r="X35" s="45" t="e">
        <f t="shared" si="481"/>
        <v>#DIV/0!</v>
      </c>
      <c r="Y35" s="29"/>
      <c r="Z35" s="40" t="e">
        <f t="shared" ref="Z35:AW35" si="482">AVERAGE(Z5:Z34)/3</f>
        <v>#DIV/0!</v>
      </c>
      <c r="AA35" s="41" t="e">
        <f t="shared" si="482"/>
        <v>#DIV/0!</v>
      </c>
      <c r="AB35" s="40" t="e">
        <f t="shared" si="482"/>
        <v>#DIV/0!</v>
      </c>
      <c r="AC35" s="41" t="e">
        <f t="shared" si="482"/>
        <v>#DIV/0!</v>
      </c>
      <c r="AD35" s="40" t="e">
        <f t="shared" si="482"/>
        <v>#DIV/0!</v>
      </c>
      <c r="AE35" s="41" t="e">
        <f t="shared" si="482"/>
        <v>#DIV/0!</v>
      </c>
      <c r="AF35" s="40" t="e">
        <f t="shared" si="482"/>
        <v>#DIV/0!</v>
      </c>
      <c r="AG35" s="41" t="e">
        <f t="shared" si="482"/>
        <v>#DIV/0!</v>
      </c>
      <c r="AH35" s="40" t="e">
        <f t="shared" si="482"/>
        <v>#DIV/0!</v>
      </c>
      <c r="AI35" s="41" t="e">
        <f t="shared" si="482"/>
        <v>#DIV/0!</v>
      </c>
      <c r="AJ35" s="40" t="e">
        <f t="shared" si="482"/>
        <v>#DIV/0!</v>
      </c>
      <c r="AK35" s="41" t="e">
        <f t="shared" si="482"/>
        <v>#DIV/0!</v>
      </c>
      <c r="AL35" s="40" t="e">
        <f t="shared" si="482"/>
        <v>#DIV/0!</v>
      </c>
      <c r="AM35" s="41" t="e">
        <f t="shared" si="482"/>
        <v>#DIV/0!</v>
      </c>
      <c r="AN35" s="40" t="e">
        <f t="shared" si="482"/>
        <v>#DIV/0!</v>
      </c>
      <c r="AO35" s="41" t="e">
        <f t="shared" si="482"/>
        <v>#DIV/0!</v>
      </c>
      <c r="AP35" s="40" t="e">
        <f t="shared" si="482"/>
        <v>#DIV/0!</v>
      </c>
      <c r="AQ35" s="41" t="e">
        <f t="shared" si="482"/>
        <v>#DIV/0!</v>
      </c>
      <c r="AR35" s="40" t="e">
        <f t="shared" si="482"/>
        <v>#DIV/0!</v>
      </c>
      <c r="AS35" s="41" t="e">
        <f t="shared" si="482"/>
        <v>#DIV/0!</v>
      </c>
      <c r="AT35" s="40" t="e">
        <f t="shared" si="482"/>
        <v>#DIV/0!</v>
      </c>
      <c r="AU35" s="41" t="e">
        <f t="shared" si="482"/>
        <v>#DIV/0!</v>
      </c>
      <c r="AV35" s="40" t="e">
        <f t="shared" si="482"/>
        <v>#DIV/0!</v>
      </c>
      <c r="AW35" s="41" t="e">
        <f t="shared" si="482"/>
        <v>#DIV/0!</v>
      </c>
      <c r="AX35" s="42" t="e">
        <f t="shared" ref="AX35:BA35" si="483">SUM(AX5:AX34)</f>
        <v>#DIV/0!</v>
      </c>
      <c r="AY35" s="43" t="e">
        <f t="shared" si="483"/>
        <v>#DIV/0!</v>
      </c>
      <c r="AZ35" s="44" t="e">
        <f t="shared" si="483"/>
        <v>#DIV/0!</v>
      </c>
      <c r="BA35" s="45" t="e">
        <f t="shared" si="483"/>
        <v>#DIV/0!</v>
      </c>
      <c r="BB35" s="29"/>
      <c r="BC35" s="40" t="e">
        <f t="shared" ref="BC35:BF35" si="484">AVERAGE(BC5:BC34)/3</f>
        <v>#DIV/0!</v>
      </c>
      <c r="BD35" s="41" t="e">
        <f t="shared" si="484"/>
        <v>#DIV/0!</v>
      </c>
      <c r="BE35" s="40" t="e">
        <f t="shared" si="484"/>
        <v>#DIV/0!</v>
      </c>
      <c r="BF35" s="41" t="e">
        <f t="shared" si="484"/>
        <v>#DIV/0!</v>
      </c>
      <c r="BG35" s="42" t="e">
        <f t="shared" ref="BG35:BJ35" si="485">SUM(BG5:BG34)</f>
        <v>#DIV/0!</v>
      </c>
      <c r="BH35" s="43" t="e">
        <f t="shared" si="485"/>
        <v>#DIV/0!</v>
      </c>
      <c r="BI35" s="44" t="e">
        <f t="shared" si="485"/>
        <v>#DIV/0!</v>
      </c>
      <c r="BJ35" s="45" t="e">
        <f t="shared" si="485"/>
        <v>#DIV/0!</v>
      </c>
      <c r="BK35" s="29"/>
      <c r="BL35" s="40" t="e">
        <f t="shared" ref="BL35:BW35" si="486">AVERAGE(BL5:BL34)/3</f>
        <v>#DIV/0!</v>
      </c>
      <c r="BM35" s="41" t="e">
        <f t="shared" si="486"/>
        <v>#DIV/0!</v>
      </c>
      <c r="BN35" s="40" t="e">
        <f t="shared" si="486"/>
        <v>#DIV/0!</v>
      </c>
      <c r="BO35" s="41" t="e">
        <f t="shared" si="486"/>
        <v>#DIV/0!</v>
      </c>
      <c r="BP35" s="40" t="e">
        <f t="shared" si="486"/>
        <v>#DIV/0!</v>
      </c>
      <c r="BQ35" s="41" t="e">
        <f t="shared" si="486"/>
        <v>#DIV/0!</v>
      </c>
      <c r="BR35" s="40" t="e">
        <f t="shared" si="486"/>
        <v>#DIV/0!</v>
      </c>
      <c r="BS35" s="41" t="e">
        <f t="shared" si="486"/>
        <v>#DIV/0!</v>
      </c>
      <c r="BT35" s="40" t="e">
        <f t="shared" si="486"/>
        <v>#DIV/0!</v>
      </c>
      <c r="BU35" s="41" t="e">
        <f t="shared" si="486"/>
        <v>#DIV/0!</v>
      </c>
      <c r="BV35" s="40" t="e">
        <f t="shared" si="486"/>
        <v>#DIV/0!</v>
      </c>
      <c r="BW35" s="40" t="e">
        <f t="shared" si="486"/>
        <v>#DIV/0!</v>
      </c>
      <c r="BX35" s="42" t="e">
        <f t="shared" ref="BX35:CA35" si="487">SUM(BX5:BX34)</f>
        <v>#DIV/0!</v>
      </c>
      <c r="BY35" s="43" t="e">
        <f t="shared" si="487"/>
        <v>#DIV/0!</v>
      </c>
      <c r="BZ35" s="44" t="e">
        <f t="shared" si="487"/>
        <v>#DIV/0!</v>
      </c>
      <c r="CA35" s="45" t="e">
        <f t="shared" si="487"/>
        <v>#DIV/0!</v>
      </c>
      <c r="CB35" s="29"/>
      <c r="CC35" s="40" t="e">
        <f t="shared" ref="CC35:CN35" si="488">AVERAGE(CC5:CC34)/3</f>
        <v>#DIV/0!</v>
      </c>
      <c r="CD35" s="41" t="e">
        <f t="shared" si="488"/>
        <v>#DIV/0!</v>
      </c>
      <c r="CE35" s="40" t="e">
        <f t="shared" si="488"/>
        <v>#DIV/0!</v>
      </c>
      <c r="CF35" s="41" t="e">
        <f t="shared" si="488"/>
        <v>#DIV/0!</v>
      </c>
      <c r="CG35" s="40" t="e">
        <f t="shared" si="488"/>
        <v>#DIV/0!</v>
      </c>
      <c r="CH35" s="41" t="e">
        <f t="shared" si="488"/>
        <v>#DIV/0!</v>
      </c>
      <c r="CI35" s="40" t="e">
        <f t="shared" si="488"/>
        <v>#DIV/0!</v>
      </c>
      <c r="CJ35" s="41" t="e">
        <f t="shared" si="488"/>
        <v>#DIV/0!</v>
      </c>
      <c r="CK35" s="40" t="e">
        <f t="shared" si="488"/>
        <v>#DIV/0!</v>
      </c>
      <c r="CL35" s="41" t="e">
        <f t="shared" si="488"/>
        <v>#DIV/0!</v>
      </c>
      <c r="CM35" s="40" t="e">
        <f t="shared" si="488"/>
        <v>#DIV/0!</v>
      </c>
      <c r="CN35" s="41" t="e">
        <f t="shared" si="488"/>
        <v>#DIV/0!</v>
      </c>
      <c r="CO35" s="137" t="e">
        <f t="shared" ref="CO35:CR35" si="489">SUM(CO5:CO34)</f>
        <v>#DIV/0!</v>
      </c>
      <c r="CP35" s="43" t="e">
        <f t="shared" si="489"/>
        <v>#DIV/0!</v>
      </c>
      <c r="CQ35" s="44" t="e">
        <f t="shared" si="489"/>
        <v>#DIV/0!</v>
      </c>
      <c r="CR35" s="138" t="e">
        <f t="shared" si="489"/>
        <v>#DIV/0!</v>
      </c>
      <c r="CS35" s="96"/>
      <c r="CT35" s="42" t="e">
        <f t="shared" ref="CT35" si="490">SUM(CT5:CT34)</f>
        <v>#DIV/0!</v>
      </c>
      <c r="CU35" s="43" t="e">
        <f t="shared" ref="CU35" si="491">SUM(CU5:CU34)</f>
        <v>#DIV/0!</v>
      </c>
      <c r="CV35" s="44" t="e">
        <f t="shared" ref="CV35" si="492">SUM(CV5:CV34)</f>
        <v>#DIV/0!</v>
      </c>
      <c r="CW35" s="45" t="e">
        <f t="shared" ref="CW35" si="493">SUM(CW5:CW34)</f>
        <v>#DIV/0!</v>
      </c>
      <c r="CX35" s="42" t="e">
        <f t="shared" ref="CX35" si="494">SUM(CX5:CX34)</f>
        <v>#DIV/0!</v>
      </c>
      <c r="CY35" s="43" t="e">
        <f t="shared" ref="CY35" si="495">SUM(CY5:CY34)</f>
        <v>#DIV/0!</v>
      </c>
      <c r="CZ35" s="44" t="e">
        <f t="shared" ref="CZ35" si="496">SUM(CZ5:CZ34)</f>
        <v>#DIV/0!</v>
      </c>
      <c r="DA35" s="45" t="e">
        <f t="shared" ref="DA35" si="497">SUM(DA5:DA34)</f>
        <v>#DIV/0!</v>
      </c>
      <c r="DB35" s="42" t="e">
        <f t="shared" ref="DB35" si="498">SUM(DB5:DB34)</f>
        <v>#DIV/0!</v>
      </c>
      <c r="DC35" s="43" t="e">
        <f t="shared" ref="DC35" si="499">SUM(DC5:DC34)</f>
        <v>#DIV/0!</v>
      </c>
      <c r="DD35" s="44" t="e">
        <f t="shared" ref="DD35" si="500">SUM(DD5:DD34)</f>
        <v>#DIV/0!</v>
      </c>
      <c r="DE35" s="45" t="e">
        <f t="shared" ref="DE35" si="501">SUM(DE5:DE34)</f>
        <v>#DIV/0!</v>
      </c>
      <c r="DF35" s="42" t="e">
        <f t="shared" ref="DF35" si="502">SUM(DF5:DF34)</f>
        <v>#DIV/0!</v>
      </c>
      <c r="DG35" s="43" t="e">
        <f t="shared" ref="DG35" si="503">SUM(DG5:DG34)</f>
        <v>#DIV/0!</v>
      </c>
      <c r="DH35" s="44" t="e">
        <f t="shared" ref="DH35" si="504">SUM(DH5:DH34)</f>
        <v>#DIV/0!</v>
      </c>
      <c r="DI35" s="45" t="e">
        <f t="shared" ref="DI35" si="505">SUM(DI5:DI34)</f>
        <v>#DIV/0!</v>
      </c>
      <c r="DJ35" s="42" t="e">
        <f t="shared" ref="DJ35" si="506">SUM(DJ5:DJ34)</f>
        <v>#DIV/0!</v>
      </c>
      <c r="DK35" s="43" t="e">
        <f t="shared" ref="DK35" si="507">SUM(DK5:DK34)</f>
        <v>#DIV/0!</v>
      </c>
      <c r="DL35" s="44" t="e">
        <f t="shared" ref="DL35" si="508">SUM(DL5:DL34)</f>
        <v>#DIV/0!</v>
      </c>
      <c r="DM35" s="45" t="e">
        <f t="shared" ref="DM35" si="509">SUM(DM5:DM34)</f>
        <v>#DIV/0!</v>
      </c>
      <c r="DN35" s="42" t="e">
        <f t="shared" ref="DN35" si="510">SUM(DN5:DN34)</f>
        <v>#DIV/0!</v>
      </c>
      <c r="DO35" s="43" t="e">
        <f t="shared" ref="DO35" si="511">SUM(DO5:DO34)</f>
        <v>#DIV/0!</v>
      </c>
      <c r="DP35" s="44" t="e">
        <f t="shared" ref="DP35" si="512">SUM(DP5:DP34)</f>
        <v>#DIV/0!</v>
      </c>
      <c r="DQ35" s="138" t="e">
        <f t="shared" ref="DQ35" si="513">SUM(DQ5:DQ34)</f>
        <v>#DIV/0!</v>
      </c>
      <c r="DR35" s="29"/>
      <c r="DS35" s="30"/>
      <c r="DT35" s="30"/>
      <c r="DU35" s="30"/>
      <c r="DV35" s="30"/>
      <c r="DW35" s="30"/>
    </row>
    <row r="36" spans="1:127" ht="18" customHeight="1" x14ac:dyDescent="0.2">
      <c r="A36" s="25"/>
      <c r="B36" s="25"/>
      <c r="C36" s="25"/>
      <c r="D36" s="25"/>
      <c r="E36" s="25"/>
      <c r="F36" s="25"/>
      <c r="G36" s="25"/>
      <c r="H36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38" t="e">
        <f t="shared" ref="U36:V36" si="514">U35/3</f>
        <v>#DIV/0!</v>
      </c>
      <c r="V36" s="39" t="e">
        <f t="shared" si="514"/>
        <v>#DIV/0!</v>
      </c>
      <c r="W36" s="16"/>
      <c r="X36" s="16"/>
      <c r="Y36" s="46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38" t="e">
        <f t="shared" ref="AX36:AY36" si="515">AX35/3</f>
        <v>#DIV/0!</v>
      </c>
      <c r="AY36" s="39" t="e">
        <f t="shared" si="515"/>
        <v>#DIV/0!</v>
      </c>
      <c r="AZ36" s="16"/>
      <c r="BA36" s="16"/>
      <c r="BB36" s="46"/>
      <c r="BC36" s="25"/>
      <c r="BD36" s="25"/>
      <c r="BE36" s="25"/>
      <c r="BF36" s="25"/>
      <c r="BG36" s="38" t="e">
        <f t="shared" ref="BG36:BH36" si="516">BG35/3</f>
        <v>#DIV/0!</v>
      </c>
      <c r="BH36" s="39" t="e">
        <f t="shared" si="516"/>
        <v>#DIV/0!</v>
      </c>
      <c r="BI36" s="16"/>
      <c r="BJ36" s="16"/>
      <c r="BK36" s="46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38" t="e">
        <f t="shared" ref="BX36:BY36" si="517">BX35/3</f>
        <v>#DIV/0!</v>
      </c>
      <c r="BY36" s="39" t="e">
        <f t="shared" si="517"/>
        <v>#DIV/0!</v>
      </c>
      <c r="BZ36" s="16"/>
      <c r="CA36" s="16"/>
      <c r="CB36" s="46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136" t="e">
        <f t="shared" ref="CO36:CP36" si="518">CO35/3</f>
        <v>#DIV/0!</v>
      </c>
      <c r="CP36" s="135" t="e">
        <f t="shared" si="518"/>
        <v>#DIV/0!</v>
      </c>
      <c r="CQ36" s="97"/>
      <c r="CR36" s="97"/>
      <c r="CS36" s="98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46"/>
      <c r="DS36" s="25"/>
      <c r="DT36" s="25"/>
      <c r="DU36" s="25"/>
      <c r="DV36" s="25"/>
      <c r="DW36" s="25"/>
    </row>
    <row r="37" spans="1:127" ht="18" customHeight="1" x14ac:dyDescent="0.2">
      <c r="A37" s="25"/>
      <c r="B37" s="25"/>
      <c r="C37" s="25"/>
      <c r="D37" s="25"/>
      <c r="E37" s="25"/>
      <c r="F37" s="25"/>
      <c r="G37" s="25"/>
      <c r="H37"/>
      <c r="I37" s="25"/>
      <c r="J37" s="25"/>
      <c r="K37" s="25"/>
      <c r="L37" s="25"/>
      <c r="M37" s="25"/>
      <c r="N37" s="25"/>
      <c r="O37" s="25"/>
      <c r="P37" s="25"/>
      <c r="Q37" s="30"/>
      <c r="R37" s="25"/>
      <c r="S37" s="25"/>
      <c r="T37" s="25"/>
      <c r="U37" s="25"/>
      <c r="V37" s="25"/>
      <c r="W37" s="16"/>
      <c r="X37" s="16"/>
      <c r="Y37" s="46"/>
      <c r="Z37" s="25"/>
      <c r="AA37" s="25"/>
      <c r="AB37" s="19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17"/>
      <c r="AZ37" s="18">
        <v>6</v>
      </c>
      <c r="BA37" s="25"/>
      <c r="BB37" s="46"/>
      <c r="BC37" s="25"/>
      <c r="BD37" s="25"/>
      <c r="BE37" s="25"/>
      <c r="BF37" s="25"/>
      <c r="BG37" s="25"/>
      <c r="BH37" s="18"/>
      <c r="BI37" s="18"/>
      <c r="BJ37" s="25"/>
      <c r="BK37" s="46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18"/>
      <c r="BZ37" s="18"/>
      <c r="CA37" s="25"/>
      <c r="CB37" s="46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18"/>
      <c r="CQ37" s="18"/>
      <c r="CR37" s="25"/>
      <c r="CS37" s="46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46"/>
      <c r="DS37" s="25"/>
      <c r="DT37" s="25"/>
      <c r="DU37" s="25"/>
      <c r="DV37" s="25"/>
      <c r="DW37" s="25"/>
    </row>
    <row r="38" spans="1:127" ht="18" customHeight="1" x14ac:dyDescent="0.2">
      <c r="A38" s="58" t="s">
        <v>19</v>
      </c>
      <c r="B38" s="59"/>
      <c r="C38" s="182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46"/>
      <c r="Z38" s="182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46"/>
      <c r="BC38" s="182"/>
      <c r="BD38" s="181"/>
      <c r="BE38" s="181"/>
      <c r="BF38" s="181"/>
      <c r="BG38" s="181"/>
      <c r="BH38" s="181"/>
      <c r="BI38" s="181"/>
      <c r="BJ38" s="181"/>
      <c r="BK38" s="46"/>
      <c r="BL38" s="182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46"/>
      <c r="CC38" s="182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46"/>
      <c r="CT38" s="180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46"/>
      <c r="DS38" s="25"/>
      <c r="DT38" s="25"/>
      <c r="DU38" s="25"/>
      <c r="DV38" s="25"/>
      <c r="DW38" s="25"/>
    </row>
    <row r="39" spans="1:127" ht="18" customHeight="1" x14ac:dyDescent="0.2">
      <c r="A39" s="59"/>
      <c r="B39" s="59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46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46"/>
      <c r="BC39" s="181"/>
      <c r="BD39" s="181"/>
      <c r="BE39" s="181"/>
      <c r="BF39" s="181"/>
      <c r="BG39" s="181"/>
      <c r="BH39" s="181"/>
      <c r="BI39" s="181"/>
      <c r="BJ39" s="181"/>
      <c r="BK39" s="46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46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46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46"/>
      <c r="DS39" s="25"/>
      <c r="DT39" s="25"/>
      <c r="DU39" s="25"/>
      <c r="DV39" s="25"/>
      <c r="DW39" s="25"/>
    </row>
    <row r="40" spans="1:127" ht="18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46"/>
      <c r="Z40" s="25"/>
      <c r="AA40" s="25"/>
      <c r="AB40" s="25"/>
      <c r="AC40" s="25"/>
      <c r="AD40" s="25"/>
      <c r="AE40" s="25"/>
      <c r="AF40" s="25"/>
      <c r="AG40" s="19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46"/>
      <c r="BC40" s="25"/>
      <c r="BD40" s="25"/>
      <c r="BE40" s="25"/>
      <c r="BF40" s="25"/>
      <c r="BG40" s="25"/>
      <c r="BH40" s="25"/>
      <c r="BI40" s="25"/>
      <c r="BJ40" s="25"/>
      <c r="BK40" s="46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46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46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46"/>
      <c r="DS40" s="25"/>
      <c r="DT40" s="25"/>
      <c r="DU40" s="25"/>
      <c r="DV40" s="25"/>
      <c r="DW40" s="25"/>
    </row>
    <row r="41" spans="1:127" ht="11.2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46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46"/>
      <c r="BC41" s="25"/>
      <c r="BD41" s="25"/>
      <c r="BE41" s="25"/>
      <c r="BF41" s="25"/>
      <c r="BG41" s="25"/>
      <c r="BH41" s="25"/>
      <c r="BI41" s="25"/>
      <c r="BJ41" s="25"/>
      <c r="BK41" s="46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46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46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46"/>
      <c r="DS41" s="25"/>
      <c r="DT41" s="25"/>
      <c r="DU41" s="25"/>
      <c r="DV41" s="25"/>
      <c r="DW41" s="25"/>
    </row>
    <row r="42" spans="1:127" ht="11.2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46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46"/>
      <c r="BC42" s="25"/>
      <c r="BD42" s="25"/>
      <c r="BE42" s="25"/>
      <c r="BF42" s="25"/>
      <c r="BG42" s="25"/>
      <c r="BH42" s="25"/>
      <c r="BI42" s="25"/>
      <c r="BJ42" s="25"/>
      <c r="BK42" s="46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46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46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46"/>
      <c r="DS42" s="25"/>
      <c r="DT42" s="25"/>
      <c r="DU42" s="25"/>
      <c r="DV42" s="25"/>
      <c r="DW42" s="25"/>
    </row>
    <row r="43" spans="1:127" ht="11.2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46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46"/>
      <c r="BC43" s="25"/>
      <c r="BD43" s="25"/>
      <c r="BE43" s="25"/>
      <c r="BF43" s="25"/>
      <c r="BG43" s="25"/>
      <c r="BH43" s="25"/>
      <c r="BI43" s="25"/>
      <c r="BJ43" s="25"/>
      <c r="BK43" s="46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46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46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46"/>
      <c r="DS43" s="25"/>
      <c r="DT43" s="25"/>
      <c r="DU43" s="25"/>
      <c r="DV43" s="25"/>
      <c r="DW43" s="25"/>
    </row>
    <row r="44" spans="1:127" ht="11.2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46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46"/>
      <c r="BC44" s="25"/>
      <c r="BD44" s="25"/>
      <c r="BE44" s="25"/>
      <c r="BF44" s="25"/>
      <c r="BG44" s="25"/>
      <c r="BH44" s="25"/>
      <c r="BI44" s="25"/>
      <c r="BJ44" s="25"/>
      <c r="BK44" s="46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46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46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46"/>
      <c r="DS44" s="25"/>
      <c r="DT44" s="25"/>
      <c r="DU44" s="25"/>
      <c r="DV44" s="25"/>
      <c r="DW44" s="25"/>
    </row>
    <row r="45" spans="1:127" ht="11.2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46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46"/>
      <c r="BC45" s="25"/>
      <c r="BD45" s="25"/>
      <c r="BE45" s="25"/>
      <c r="BF45" s="25"/>
      <c r="BG45" s="25"/>
      <c r="BH45" s="25"/>
      <c r="BI45" s="25"/>
      <c r="BJ45" s="25"/>
      <c r="BK45" s="46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46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46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46"/>
      <c r="DS45" s="25"/>
      <c r="DT45" s="25"/>
      <c r="DU45" s="25"/>
      <c r="DV45" s="25"/>
      <c r="DW45" s="25"/>
    </row>
    <row r="46" spans="1:127" ht="11.2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46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46"/>
      <c r="BC46" s="25"/>
      <c r="BD46" s="25"/>
      <c r="BE46" s="25"/>
      <c r="BF46" s="25"/>
      <c r="BG46" s="25"/>
      <c r="BH46" s="25"/>
      <c r="BI46" s="25"/>
      <c r="BJ46" s="25"/>
      <c r="BK46" s="46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46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46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46"/>
      <c r="DS46" s="25"/>
      <c r="DT46" s="25"/>
      <c r="DU46" s="25"/>
      <c r="DV46" s="25"/>
      <c r="DW46" s="25"/>
    </row>
    <row r="47" spans="1:127" ht="11.2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46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46"/>
      <c r="BC47" s="25"/>
      <c r="BD47" s="25"/>
      <c r="BE47" s="25"/>
      <c r="BF47" s="25"/>
      <c r="BG47" s="25"/>
      <c r="BH47" s="25"/>
      <c r="BI47" s="25"/>
      <c r="BJ47" s="25"/>
      <c r="BK47" s="46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46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46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46"/>
      <c r="DS47" s="25"/>
      <c r="DT47" s="25"/>
      <c r="DU47" s="25"/>
      <c r="DV47" s="25"/>
      <c r="DW47" s="25"/>
    </row>
    <row r="48" spans="1:127" ht="11.2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46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46"/>
      <c r="BC48" s="25"/>
      <c r="BD48" s="25"/>
      <c r="BE48" s="25"/>
      <c r="BF48" s="25"/>
      <c r="BG48" s="25"/>
      <c r="BH48" s="25"/>
      <c r="BI48" s="25"/>
      <c r="BJ48" s="25"/>
      <c r="BK48" s="46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46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46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46"/>
      <c r="DS48" s="25"/>
      <c r="DT48" s="25"/>
      <c r="DU48" s="25"/>
      <c r="DV48" s="25"/>
      <c r="DW48" s="25"/>
    </row>
    <row r="49" spans="1:127" ht="11.2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16"/>
      <c r="X49" s="16"/>
      <c r="Y49" s="46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46"/>
      <c r="BC49" s="25"/>
      <c r="BD49" s="25"/>
      <c r="BE49" s="25"/>
      <c r="BF49" s="25"/>
      <c r="BG49" s="25"/>
      <c r="BH49" s="25"/>
      <c r="BI49" s="25"/>
      <c r="BJ49" s="25"/>
      <c r="BK49" s="46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46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46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46"/>
      <c r="DS49" s="25"/>
      <c r="DT49" s="25"/>
      <c r="DU49" s="25"/>
      <c r="DV49" s="25"/>
      <c r="DW49" s="25"/>
    </row>
    <row r="50" spans="1:127" ht="11.2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16"/>
      <c r="X50" s="16"/>
      <c r="Y50" s="46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46"/>
      <c r="BC50" s="25"/>
      <c r="BD50" s="25"/>
      <c r="BE50" s="25"/>
      <c r="BF50" s="25"/>
      <c r="BG50" s="25"/>
      <c r="BH50" s="25"/>
      <c r="BI50" s="25"/>
      <c r="BJ50" s="25"/>
      <c r="BK50" s="46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46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46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46"/>
      <c r="DS50" s="25"/>
      <c r="DT50" s="25"/>
      <c r="DU50" s="25"/>
      <c r="DV50" s="25"/>
      <c r="DW50" s="25"/>
    </row>
    <row r="51" spans="1:127" ht="11.2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16"/>
      <c r="X51" s="16"/>
      <c r="Y51" s="46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46"/>
      <c r="BC51" s="25"/>
      <c r="BD51" s="25"/>
      <c r="BE51" s="25"/>
      <c r="BF51" s="25"/>
      <c r="BG51" s="25"/>
      <c r="BH51" s="25"/>
      <c r="BI51" s="25"/>
      <c r="BJ51" s="25"/>
      <c r="BK51" s="46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46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46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46"/>
      <c r="DS51" s="25"/>
      <c r="DT51" s="25"/>
      <c r="DU51" s="25"/>
      <c r="DV51" s="25"/>
      <c r="DW51" s="25"/>
    </row>
    <row r="52" spans="1:127" ht="11.2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16"/>
      <c r="X52" s="16"/>
      <c r="Y52" s="46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46"/>
      <c r="BC52" s="25"/>
      <c r="BD52" s="25"/>
      <c r="BE52" s="25"/>
      <c r="BF52" s="25"/>
      <c r="BG52" s="25"/>
      <c r="BH52" s="25"/>
      <c r="BI52" s="25"/>
      <c r="BJ52" s="25"/>
      <c r="BK52" s="46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46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46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46"/>
      <c r="DS52" s="25"/>
      <c r="DT52" s="25"/>
      <c r="DU52" s="25"/>
      <c r="DV52" s="25"/>
      <c r="DW52" s="25"/>
    </row>
    <row r="53" spans="1:127" ht="11.2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16"/>
      <c r="X53" s="16"/>
      <c r="Y53" s="46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46"/>
      <c r="BC53" s="25"/>
      <c r="BD53" s="25"/>
      <c r="BE53" s="25"/>
      <c r="BF53" s="25"/>
      <c r="BG53" s="25"/>
      <c r="BH53" s="25"/>
      <c r="BI53" s="25"/>
      <c r="BJ53" s="25"/>
      <c r="BK53" s="46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46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46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46"/>
      <c r="DS53" s="25"/>
      <c r="DT53" s="25"/>
      <c r="DU53" s="25"/>
      <c r="DV53" s="25"/>
      <c r="DW53" s="25"/>
    </row>
    <row r="54" spans="1:127" ht="11.2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16"/>
      <c r="X54" s="16"/>
      <c r="Y54" s="46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46"/>
      <c r="BC54" s="25"/>
      <c r="BD54" s="25"/>
      <c r="BE54" s="25"/>
      <c r="BF54" s="25"/>
      <c r="BG54" s="25"/>
      <c r="BH54" s="25"/>
      <c r="BI54" s="25"/>
      <c r="BJ54" s="25"/>
      <c r="BK54" s="46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46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46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46"/>
      <c r="DS54" s="25"/>
      <c r="DT54" s="25"/>
      <c r="DU54" s="25"/>
      <c r="DV54" s="25"/>
      <c r="DW54" s="25"/>
    </row>
    <row r="55" spans="1:127" ht="11.2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16"/>
      <c r="X55" s="16"/>
      <c r="Y55" s="46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46"/>
      <c r="BC55" s="25"/>
      <c r="BD55" s="25"/>
      <c r="BE55" s="25"/>
      <c r="BF55" s="25"/>
      <c r="BG55" s="25"/>
      <c r="BH55" s="25"/>
      <c r="BI55" s="25"/>
      <c r="BJ55" s="25"/>
      <c r="BK55" s="46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46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46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46"/>
      <c r="DS55" s="25"/>
      <c r="DT55" s="25"/>
      <c r="DU55" s="25"/>
      <c r="DV55" s="25"/>
      <c r="DW55" s="25"/>
    </row>
    <row r="56" spans="1:127" ht="11.2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16"/>
      <c r="X56" s="16"/>
      <c r="Y56" s="46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46"/>
      <c r="BC56" s="25"/>
      <c r="BD56" s="25"/>
      <c r="BE56" s="25"/>
      <c r="BF56" s="25"/>
      <c r="BG56" s="25"/>
      <c r="BH56" s="25"/>
      <c r="BI56" s="25"/>
      <c r="BJ56" s="25"/>
      <c r="BK56" s="46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46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46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46"/>
      <c r="DS56" s="25"/>
      <c r="DT56" s="25"/>
      <c r="DU56" s="25"/>
      <c r="DV56" s="25"/>
      <c r="DW56" s="25"/>
    </row>
    <row r="57" spans="1:127" ht="11.2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16"/>
      <c r="X57" s="16"/>
      <c r="Y57" s="46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46"/>
      <c r="BC57" s="25"/>
      <c r="BD57" s="25"/>
      <c r="BE57" s="25"/>
      <c r="BF57" s="25"/>
      <c r="BG57" s="25"/>
      <c r="BH57" s="25"/>
      <c r="BI57" s="25"/>
      <c r="BJ57" s="25"/>
      <c r="BK57" s="46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46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46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46"/>
      <c r="DS57" s="25"/>
      <c r="DT57" s="25"/>
      <c r="DU57" s="25"/>
      <c r="DV57" s="25"/>
      <c r="DW57" s="25"/>
    </row>
    <row r="58" spans="1:127" ht="11.2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16"/>
      <c r="X58" s="16"/>
      <c r="Y58" s="46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46"/>
      <c r="BC58" s="25"/>
      <c r="BD58" s="25"/>
      <c r="BE58" s="25"/>
      <c r="BF58" s="25"/>
      <c r="BG58" s="25"/>
      <c r="BH58" s="25"/>
      <c r="BI58" s="25"/>
      <c r="BJ58" s="25"/>
      <c r="BK58" s="46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46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46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46"/>
      <c r="DS58" s="25"/>
      <c r="DT58" s="25"/>
      <c r="DU58" s="25"/>
      <c r="DV58" s="25"/>
      <c r="DW58" s="25"/>
    </row>
    <row r="59" spans="1:127" ht="11.2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16"/>
      <c r="X59" s="16"/>
      <c r="Y59" s="46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46"/>
      <c r="BC59" s="25"/>
      <c r="BD59" s="25"/>
      <c r="BE59" s="25"/>
      <c r="BF59" s="25"/>
      <c r="BG59" s="25"/>
      <c r="BH59" s="25"/>
      <c r="BI59" s="25"/>
      <c r="BJ59" s="25"/>
      <c r="BK59" s="46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46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46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46"/>
      <c r="DS59" s="25"/>
      <c r="DT59" s="25"/>
      <c r="DU59" s="25"/>
      <c r="DV59" s="25"/>
      <c r="DW59" s="25"/>
    </row>
    <row r="60" spans="1:127" ht="11.2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16"/>
      <c r="X60" s="16"/>
      <c r="Y60" s="46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46"/>
      <c r="BC60" s="25"/>
      <c r="BD60" s="25"/>
      <c r="BE60" s="25"/>
      <c r="BF60" s="25"/>
      <c r="BG60" s="25"/>
      <c r="BH60" s="25"/>
      <c r="BI60" s="25"/>
      <c r="BJ60" s="25"/>
      <c r="BK60" s="46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46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46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46"/>
      <c r="DS60" s="25"/>
      <c r="DT60" s="25"/>
      <c r="DU60" s="25"/>
      <c r="DV60" s="25"/>
      <c r="DW60" s="25"/>
    </row>
    <row r="61" spans="1:127" ht="11.2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16"/>
      <c r="X61" s="16"/>
      <c r="Y61" s="46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46"/>
      <c r="BC61" s="25"/>
      <c r="BD61" s="25"/>
      <c r="BE61" s="25"/>
      <c r="BF61" s="25"/>
      <c r="BG61" s="25"/>
      <c r="BH61" s="25"/>
      <c r="BI61" s="25"/>
      <c r="BJ61" s="25"/>
      <c r="BK61" s="46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46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46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46"/>
      <c r="DS61" s="25"/>
      <c r="DT61" s="25"/>
      <c r="DU61" s="25"/>
      <c r="DV61" s="25"/>
      <c r="DW61" s="25"/>
    </row>
    <row r="62" spans="1:127" ht="11.2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16"/>
      <c r="X62" s="16"/>
      <c r="Y62" s="46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46"/>
      <c r="BC62" s="25"/>
      <c r="BD62" s="25"/>
      <c r="BE62" s="25"/>
      <c r="BF62" s="25"/>
      <c r="BG62" s="25"/>
      <c r="BH62" s="25"/>
      <c r="BI62" s="25"/>
      <c r="BJ62" s="25"/>
      <c r="BK62" s="46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46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46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46"/>
      <c r="DS62" s="25"/>
      <c r="DT62" s="25"/>
      <c r="DU62" s="25"/>
      <c r="DV62" s="25"/>
      <c r="DW62" s="25"/>
    </row>
    <row r="63" spans="1:127" ht="11.2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16"/>
      <c r="X63" s="16"/>
      <c r="Y63" s="46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46"/>
      <c r="BC63" s="25"/>
      <c r="BD63" s="25"/>
      <c r="BE63" s="25"/>
      <c r="BF63" s="25"/>
      <c r="BG63" s="25"/>
      <c r="BH63" s="25"/>
      <c r="BI63" s="25"/>
      <c r="BJ63" s="25"/>
      <c r="BK63" s="46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46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46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46"/>
      <c r="DS63" s="25"/>
      <c r="DT63" s="25"/>
      <c r="DU63" s="25"/>
      <c r="DV63" s="25"/>
      <c r="DW63" s="25"/>
    </row>
    <row r="64" spans="1:127" ht="11.2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16"/>
      <c r="X64" s="16"/>
      <c r="Y64" s="46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46"/>
      <c r="BC64" s="25"/>
      <c r="BD64" s="25"/>
      <c r="BE64" s="25"/>
      <c r="BF64" s="25"/>
      <c r="BG64" s="25"/>
      <c r="BH64" s="25"/>
      <c r="BI64" s="25"/>
      <c r="BJ64" s="25"/>
      <c r="BK64" s="46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46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46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46"/>
      <c r="DS64" s="25"/>
      <c r="DT64" s="25"/>
      <c r="DU64" s="25"/>
      <c r="DV64" s="25"/>
      <c r="DW64" s="25"/>
    </row>
    <row r="65" spans="1:127" ht="11.2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16"/>
      <c r="X65" s="16"/>
      <c r="Y65" s="46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46"/>
      <c r="BC65" s="25"/>
      <c r="BD65" s="25"/>
      <c r="BE65" s="25"/>
      <c r="BF65" s="25"/>
      <c r="BG65" s="25"/>
      <c r="BH65" s="25"/>
      <c r="BI65" s="25"/>
      <c r="BJ65" s="25"/>
      <c r="BK65" s="46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46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46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46"/>
      <c r="DS65" s="25"/>
      <c r="DT65" s="25"/>
      <c r="DU65" s="25"/>
      <c r="DV65" s="25"/>
      <c r="DW65" s="25"/>
    </row>
    <row r="66" spans="1:127" ht="11.2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16"/>
      <c r="X66" s="16"/>
      <c r="Y66" s="46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46"/>
      <c r="BC66" s="25"/>
      <c r="BD66" s="25"/>
      <c r="BE66" s="25"/>
      <c r="BF66" s="25"/>
      <c r="BG66" s="25"/>
      <c r="BH66" s="25"/>
      <c r="BI66" s="25"/>
      <c r="BJ66" s="25"/>
      <c r="BK66" s="46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46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46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46"/>
      <c r="DS66" s="25"/>
      <c r="DT66" s="25"/>
      <c r="DU66" s="25"/>
      <c r="DV66" s="25"/>
      <c r="DW66" s="25"/>
    </row>
    <row r="67" spans="1:127" ht="11.2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16"/>
      <c r="X67" s="16"/>
      <c r="Y67" s="46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46"/>
      <c r="BC67" s="25"/>
      <c r="BD67" s="25"/>
      <c r="BE67" s="25"/>
      <c r="BF67" s="25"/>
      <c r="BG67" s="25"/>
      <c r="BH67" s="25"/>
      <c r="BI67" s="25"/>
      <c r="BJ67" s="25"/>
      <c r="BK67" s="46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46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46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46"/>
      <c r="DS67" s="25"/>
      <c r="DT67" s="25"/>
      <c r="DU67" s="25"/>
      <c r="DV67" s="25"/>
      <c r="DW67" s="25"/>
    </row>
    <row r="68" spans="1:127" ht="11.2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16"/>
      <c r="X68" s="16"/>
      <c r="Y68" s="46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46"/>
      <c r="BC68" s="25"/>
      <c r="BD68" s="25"/>
      <c r="BE68" s="25"/>
      <c r="BF68" s="25"/>
      <c r="BG68" s="25"/>
      <c r="BH68" s="25"/>
      <c r="BI68" s="25"/>
      <c r="BJ68" s="25"/>
      <c r="BK68" s="46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46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46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46"/>
      <c r="DS68" s="25"/>
      <c r="DT68" s="25"/>
      <c r="DU68" s="25"/>
      <c r="DV68" s="25"/>
      <c r="DW68" s="25"/>
    </row>
    <row r="69" spans="1:127" ht="11.2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16"/>
      <c r="X69" s="16"/>
      <c r="Y69" s="46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46"/>
      <c r="BC69" s="25"/>
      <c r="BD69" s="25"/>
      <c r="BE69" s="25"/>
      <c r="BF69" s="25"/>
      <c r="BG69" s="25"/>
      <c r="BH69" s="25"/>
      <c r="BI69" s="25"/>
      <c r="BJ69" s="25"/>
      <c r="BK69" s="46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46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46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46"/>
      <c r="DS69" s="25"/>
      <c r="DT69" s="25"/>
      <c r="DU69" s="25"/>
      <c r="DV69" s="25"/>
      <c r="DW69" s="25"/>
    </row>
    <row r="70" spans="1:127" ht="11.2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16"/>
      <c r="X70" s="16"/>
      <c r="Y70" s="46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46"/>
      <c r="BC70" s="25"/>
      <c r="BD70" s="25"/>
      <c r="BE70" s="25"/>
      <c r="BF70" s="25"/>
      <c r="BG70" s="25"/>
      <c r="BH70" s="25"/>
      <c r="BI70" s="25"/>
      <c r="BJ70" s="25"/>
      <c r="BK70" s="46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46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46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46"/>
      <c r="DS70" s="25"/>
      <c r="DT70" s="25"/>
      <c r="DU70" s="25"/>
      <c r="DV70" s="25"/>
      <c r="DW70" s="25"/>
    </row>
    <row r="71" spans="1:127" ht="11.2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16"/>
      <c r="X71" s="16"/>
      <c r="Y71" s="46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46"/>
      <c r="BC71" s="25"/>
      <c r="BD71" s="25"/>
      <c r="BE71" s="25"/>
      <c r="BF71" s="25"/>
      <c r="BG71" s="25"/>
      <c r="BH71" s="25"/>
      <c r="BI71" s="25"/>
      <c r="BJ71" s="25"/>
      <c r="BK71" s="46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46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46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46"/>
      <c r="DS71" s="25"/>
      <c r="DT71" s="25"/>
      <c r="DU71" s="25"/>
      <c r="DV71" s="25"/>
      <c r="DW71" s="25"/>
    </row>
    <row r="72" spans="1:127" ht="11.2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16"/>
      <c r="X72" s="16"/>
      <c r="Y72" s="46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46"/>
      <c r="BC72" s="25"/>
      <c r="BD72" s="25"/>
      <c r="BE72" s="25"/>
      <c r="BF72" s="25"/>
      <c r="BG72" s="25"/>
      <c r="BH72" s="25"/>
      <c r="BI72" s="25"/>
      <c r="BJ72" s="25"/>
      <c r="BK72" s="46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46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46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46"/>
      <c r="DS72" s="25"/>
      <c r="DT72" s="25"/>
      <c r="DU72" s="25"/>
      <c r="DV72" s="25"/>
      <c r="DW72" s="25"/>
    </row>
    <row r="73" spans="1:127" ht="11.2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16"/>
      <c r="X73" s="16"/>
      <c r="Y73" s="46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46"/>
      <c r="BC73" s="25"/>
      <c r="BD73" s="25"/>
      <c r="BE73" s="25"/>
      <c r="BF73" s="25"/>
      <c r="BG73" s="25"/>
      <c r="BH73" s="25"/>
      <c r="BI73" s="25"/>
      <c r="BJ73" s="25"/>
      <c r="BK73" s="46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46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46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46"/>
      <c r="DS73" s="25"/>
      <c r="DT73" s="25"/>
      <c r="DU73" s="25"/>
      <c r="DV73" s="25"/>
      <c r="DW73" s="25"/>
    </row>
    <row r="74" spans="1:127" ht="11.2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16"/>
      <c r="X74" s="16"/>
      <c r="Y74" s="46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46"/>
      <c r="BC74" s="25"/>
      <c r="BD74" s="25"/>
      <c r="BE74" s="25"/>
      <c r="BF74" s="25"/>
      <c r="BG74" s="25"/>
      <c r="BH74" s="25"/>
      <c r="BI74" s="25"/>
      <c r="BJ74" s="25"/>
      <c r="BK74" s="46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46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46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46"/>
      <c r="DS74" s="25"/>
      <c r="DT74" s="25"/>
      <c r="DU74" s="25"/>
      <c r="DV74" s="25"/>
      <c r="DW74" s="25"/>
    </row>
    <row r="75" spans="1:127" ht="11.2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16"/>
      <c r="X75" s="16"/>
      <c r="Y75" s="46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46"/>
      <c r="BC75" s="25"/>
      <c r="BD75" s="25"/>
      <c r="BE75" s="25"/>
      <c r="BF75" s="25"/>
      <c r="BG75" s="25"/>
      <c r="BH75" s="25"/>
      <c r="BI75" s="25"/>
      <c r="BJ75" s="25"/>
      <c r="BK75" s="46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46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46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46"/>
      <c r="DS75" s="25"/>
      <c r="DT75" s="25"/>
      <c r="DU75" s="25"/>
      <c r="DV75" s="25"/>
      <c r="DW75" s="25"/>
    </row>
    <row r="76" spans="1:127" ht="11.2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16"/>
      <c r="X76" s="16"/>
      <c r="Y76" s="46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46"/>
      <c r="BC76" s="25"/>
      <c r="BD76" s="25"/>
      <c r="BE76" s="25"/>
      <c r="BF76" s="25"/>
      <c r="BG76" s="25"/>
      <c r="BH76" s="25"/>
      <c r="BI76" s="25"/>
      <c r="BJ76" s="25"/>
      <c r="BK76" s="46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46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46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46"/>
      <c r="DS76" s="25"/>
      <c r="DT76" s="25"/>
      <c r="DU76" s="25"/>
      <c r="DV76" s="25"/>
      <c r="DW76" s="25"/>
    </row>
    <row r="77" spans="1:127" ht="11.2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16"/>
      <c r="X77" s="16"/>
      <c r="Y77" s="46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46"/>
      <c r="BC77" s="25"/>
      <c r="BD77" s="25"/>
      <c r="BE77" s="25"/>
      <c r="BF77" s="25"/>
      <c r="BG77" s="25"/>
      <c r="BH77" s="25"/>
      <c r="BI77" s="25"/>
      <c r="BJ77" s="25"/>
      <c r="BK77" s="46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46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46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46"/>
      <c r="DS77" s="25"/>
      <c r="DT77" s="25"/>
      <c r="DU77" s="25"/>
      <c r="DV77" s="25"/>
      <c r="DW77" s="25"/>
    </row>
    <row r="78" spans="1:127" ht="11.2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16"/>
      <c r="X78" s="16"/>
      <c r="Y78" s="46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46"/>
      <c r="BC78" s="25"/>
      <c r="BD78" s="25"/>
      <c r="BE78" s="25"/>
      <c r="BF78" s="25"/>
      <c r="BG78" s="25"/>
      <c r="BH78" s="25"/>
      <c r="BI78" s="25"/>
      <c r="BJ78" s="25"/>
      <c r="BK78" s="46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46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46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46"/>
      <c r="DS78" s="25"/>
      <c r="DT78" s="25"/>
      <c r="DU78" s="25"/>
      <c r="DV78" s="25"/>
      <c r="DW78" s="25"/>
    </row>
    <row r="79" spans="1:127" ht="11.2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16"/>
      <c r="X79" s="16"/>
      <c r="Y79" s="46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46"/>
      <c r="BC79" s="25"/>
      <c r="BD79" s="25"/>
      <c r="BE79" s="25"/>
      <c r="BF79" s="25"/>
      <c r="BG79" s="25"/>
      <c r="BH79" s="25"/>
      <c r="BI79" s="25"/>
      <c r="BJ79" s="25"/>
      <c r="BK79" s="46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46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46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46"/>
      <c r="DS79" s="25"/>
      <c r="DT79" s="25"/>
      <c r="DU79" s="25"/>
      <c r="DV79" s="25"/>
      <c r="DW79" s="25"/>
    </row>
    <row r="80" spans="1:127" ht="11.2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16"/>
      <c r="X80" s="16"/>
      <c r="Y80" s="46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46"/>
      <c r="BC80" s="25"/>
      <c r="BD80" s="25"/>
      <c r="BE80" s="25"/>
      <c r="BF80" s="25"/>
      <c r="BG80" s="25"/>
      <c r="BH80" s="25"/>
      <c r="BI80" s="25"/>
      <c r="BJ80" s="25"/>
      <c r="BK80" s="46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46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46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46"/>
      <c r="DS80" s="25"/>
      <c r="DT80" s="25"/>
      <c r="DU80" s="25"/>
      <c r="DV80" s="25"/>
      <c r="DW80" s="25"/>
    </row>
    <row r="81" spans="1:127" ht="11.2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16"/>
      <c r="X81" s="16"/>
      <c r="Y81" s="46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46"/>
      <c r="BC81" s="25"/>
      <c r="BD81" s="25"/>
      <c r="BE81" s="25"/>
      <c r="BF81" s="25"/>
      <c r="BG81" s="25"/>
      <c r="BH81" s="25"/>
      <c r="BI81" s="25"/>
      <c r="BJ81" s="25"/>
      <c r="BK81" s="46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46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46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46"/>
      <c r="DS81" s="25"/>
      <c r="DT81" s="25"/>
      <c r="DU81" s="25"/>
      <c r="DV81" s="25"/>
      <c r="DW81" s="25"/>
    </row>
    <row r="82" spans="1:127" ht="11.2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16"/>
      <c r="X82" s="16"/>
      <c r="Y82" s="46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46"/>
      <c r="BC82" s="25"/>
      <c r="BD82" s="25"/>
      <c r="BE82" s="25"/>
      <c r="BF82" s="25"/>
      <c r="BG82" s="25"/>
      <c r="BH82" s="25"/>
      <c r="BI82" s="25"/>
      <c r="BJ82" s="25"/>
      <c r="BK82" s="46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46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46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46"/>
      <c r="DS82" s="25"/>
      <c r="DT82" s="25"/>
      <c r="DU82" s="25"/>
      <c r="DV82" s="25"/>
      <c r="DW82" s="25"/>
    </row>
    <row r="83" spans="1:127" ht="11.2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16"/>
      <c r="X83" s="16"/>
      <c r="Y83" s="46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46"/>
      <c r="BC83" s="25"/>
      <c r="BD83" s="25"/>
      <c r="BE83" s="25"/>
      <c r="BF83" s="25"/>
      <c r="BG83" s="25"/>
      <c r="BH83" s="25"/>
      <c r="BI83" s="25"/>
      <c r="BJ83" s="25"/>
      <c r="BK83" s="46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46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46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46"/>
      <c r="DS83" s="25"/>
      <c r="DT83" s="25"/>
      <c r="DU83" s="25"/>
      <c r="DV83" s="25"/>
      <c r="DW83" s="25"/>
    </row>
    <row r="84" spans="1:127" ht="11.2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16"/>
      <c r="X84" s="16"/>
      <c r="Y84" s="46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46"/>
      <c r="BC84" s="25"/>
      <c r="BD84" s="25"/>
      <c r="BE84" s="25"/>
      <c r="BF84" s="25"/>
      <c r="BG84" s="25"/>
      <c r="BH84" s="25"/>
      <c r="BI84" s="25"/>
      <c r="BJ84" s="25"/>
      <c r="BK84" s="46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46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46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46"/>
      <c r="DS84" s="25"/>
      <c r="DT84" s="25"/>
      <c r="DU84" s="25"/>
      <c r="DV84" s="25"/>
      <c r="DW84" s="25"/>
    </row>
    <row r="85" spans="1:127" ht="11.2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16"/>
      <c r="X85" s="16"/>
      <c r="Y85" s="46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46"/>
      <c r="BC85" s="25"/>
      <c r="BD85" s="25"/>
      <c r="BE85" s="25"/>
      <c r="BF85" s="25"/>
      <c r="BG85" s="25"/>
      <c r="BH85" s="25"/>
      <c r="BI85" s="25"/>
      <c r="BJ85" s="25"/>
      <c r="BK85" s="46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46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46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46"/>
      <c r="DS85" s="25"/>
      <c r="DT85" s="25"/>
      <c r="DU85" s="25"/>
      <c r="DV85" s="25"/>
      <c r="DW85" s="25"/>
    </row>
    <row r="86" spans="1:127" ht="11.2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16"/>
      <c r="X86" s="16"/>
      <c r="Y86" s="46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46"/>
      <c r="BC86" s="25"/>
      <c r="BD86" s="25"/>
      <c r="BE86" s="25"/>
      <c r="BF86" s="25"/>
      <c r="BG86" s="25"/>
      <c r="BH86" s="25"/>
      <c r="BI86" s="25"/>
      <c r="BJ86" s="25"/>
      <c r="BK86" s="46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46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46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46"/>
      <c r="DS86" s="25"/>
      <c r="DT86" s="25"/>
      <c r="DU86" s="25"/>
      <c r="DV86" s="25"/>
      <c r="DW86" s="25"/>
    </row>
    <row r="87" spans="1:127" ht="11.2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16"/>
      <c r="X87" s="16"/>
      <c r="Y87" s="46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46"/>
      <c r="BC87" s="25"/>
      <c r="BD87" s="25"/>
      <c r="BE87" s="25"/>
      <c r="BF87" s="25"/>
      <c r="BG87" s="25"/>
      <c r="BH87" s="25"/>
      <c r="BI87" s="25"/>
      <c r="BJ87" s="25"/>
      <c r="BK87" s="46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46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46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46"/>
      <c r="DS87" s="25"/>
      <c r="DT87" s="25"/>
      <c r="DU87" s="25"/>
      <c r="DV87" s="25"/>
      <c r="DW87" s="25"/>
    </row>
    <row r="88" spans="1:127" ht="11.2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16"/>
      <c r="X88" s="16"/>
      <c r="Y88" s="46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46"/>
      <c r="BC88" s="25"/>
      <c r="BD88" s="25"/>
      <c r="BE88" s="25"/>
      <c r="BF88" s="25"/>
      <c r="BG88" s="25"/>
      <c r="BH88" s="25"/>
      <c r="BI88" s="25"/>
      <c r="BJ88" s="25"/>
      <c r="BK88" s="46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46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46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46"/>
      <c r="DS88" s="25"/>
      <c r="DT88" s="25"/>
      <c r="DU88" s="25"/>
      <c r="DV88" s="25"/>
      <c r="DW88" s="25"/>
    </row>
    <row r="89" spans="1:127" ht="11.2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16"/>
      <c r="X89" s="16"/>
      <c r="Y89" s="46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46"/>
      <c r="BC89" s="25"/>
      <c r="BD89" s="25"/>
      <c r="BE89" s="25"/>
      <c r="BF89" s="25"/>
      <c r="BG89" s="25"/>
      <c r="BH89" s="25"/>
      <c r="BI89" s="25"/>
      <c r="BJ89" s="25"/>
      <c r="BK89" s="46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46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46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46"/>
      <c r="DS89" s="25"/>
      <c r="DT89" s="25"/>
      <c r="DU89" s="25"/>
      <c r="DV89" s="25"/>
      <c r="DW89" s="25"/>
    </row>
    <row r="90" spans="1:127" ht="11.2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16"/>
      <c r="X90" s="16"/>
      <c r="Y90" s="46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46"/>
      <c r="BC90" s="25"/>
      <c r="BD90" s="25"/>
      <c r="BE90" s="25"/>
      <c r="BF90" s="25"/>
      <c r="BG90" s="25"/>
      <c r="BH90" s="25"/>
      <c r="BI90" s="25"/>
      <c r="BJ90" s="25"/>
      <c r="BK90" s="46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46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46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46"/>
      <c r="DS90" s="25"/>
      <c r="DT90" s="25"/>
      <c r="DU90" s="25"/>
      <c r="DV90" s="25"/>
      <c r="DW90" s="25"/>
    </row>
    <row r="91" spans="1:127" ht="11.2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16"/>
      <c r="X91" s="16"/>
      <c r="Y91" s="46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46"/>
      <c r="BC91" s="25"/>
      <c r="BD91" s="25"/>
      <c r="BE91" s="25"/>
      <c r="BF91" s="25"/>
      <c r="BG91" s="25"/>
      <c r="BH91" s="25"/>
      <c r="BI91" s="25"/>
      <c r="BJ91" s="25"/>
      <c r="BK91" s="46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46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46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46"/>
      <c r="DS91" s="25"/>
      <c r="DT91" s="25"/>
      <c r="DU91" s="25"/>
      <c r="DV91" s="25"/>
      <c r="DW91" s="25"/>
    </row>
    <row r="92" spans="1:127" ht="11.2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16"/>
      <c r="X92" s="16"/>
      <c r="Y92" s="46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46"/>
      <c r="BC92" s="25"/>
      <c r="BD92" s="25"/>
      <c r="BE92" s="25"/>
      <c r="BF92" s="25"/>
      <c r="BG92" s="25"/>
      <c r="BH92" s="25"/>
      <c r="BI92" s="25"/>
      <c r="BJ92" s="25"/>
      <c r="BK92" s="46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46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46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46"/>
      <c r="DS92" s="25"/>
      <c r="DT92" s="25"/>
      <c r="DU92" s="25"/>
      <c r="DV92" s="25"/>
      <c r="DW92" s="25"/>
    </row>
    <row r="93" spans="1:127" ht="11.2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16"/>
      <c r="X93" s="16"/>
      <c r="Y93" s="46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46"/>
      <c r="BC93" s="25"/>
      <c r="BD93" s="25"/>
      <c r="BE93" s="25"/>
      <c r="BF93" s="25"/>
      <c r="BG93" s="25"/>
      <c r="BH93" s="25"/>
      <c r="BI93" s="25"/>
      <c r="BJ93" s="25"/>
      <c r="BK93" s="46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46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46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46"/>
      <c r="DS93" s="25"/>
      <c r="DT93" s="25"/>
      <c r="DU93" s="25"/>
      <c r="DV93" s="25"/>
      <c r="DW93" s="25"/>
    </row>
    <row r="94" spans="1:127" ht="11.2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16"/>
      <c r="X94" s="16"/>
      <c r="Y94" s="46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46"/>
      <c r="BC94" s="25"/>
      <c r="BD94" s="25"/>
      <c r="BE94" s="25"/>
      <c r="BF94" s="25"/>
      <c r="BG94" s="25"/>
      <c r="BH94" s="25"/>
      <c r="BI94" s="25"/>
      <c r="BJ94" s="25"/>
      <c r="BK94" s="46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46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46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46"/>
      <c r="DS94" s="25"/>
      <c r="DT94" s="25"/>
      <c r="DU94" s="25"/>
      <c r="DV94" s="25"/>
      <c r="DW94" s="25"/>
    </row>
    <row r="95" spans="1:127" ht="11.2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16"/>
      <c r="X95" s="16"/>
      <c r="Y95" s="46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46"/>
      <c r="BC95" s="25"/>
      <c r="BD95" s="25"/>
      <c r="BE95" s="25"/>
      <c r="BF95" s="25"/>
      <c r="BG95" s="25"/>
      <c r="BH95" s="25"/>
      <c r="BI95" s="25"/>
      <c r="BJ95" s="25"/>
      <c r="BK95" s="46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46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46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46"/>
      <c r="DS95" s="25"/>
      <c r="DT95" s="25"/>
      <c r="DU95" s="25"/>
      <c r="DV95" s="25"/>
      <c r="DW95" s="25"/>
    </row>
    <row r="96" spans="1:127" ht="11.2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16"/>
      <c r="X96" s="16"/>
      <c r="Y96" s="46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46"/>
      <c r="BC96" s="25"/>
      <c r="BD96" s="25"/>
      <c r="BE96" s="25"/>
      <c r="BF96" s="25"/>
      <c r="BG96" s="25"/>
      <c r="BH96" s="25"/>
      <c r="BI96" s="25"/>
      <c r="BJ96" s="25"/>
      <c r="BK96" s="46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46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46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46"/>
      <c r="DS96" s="25"/>
      <c r="DT96" s="25"/>
      <c r="DU96" s="25"/>
      <c r="DV96" s="25"/>
      <c r="DW96" s="25"/>
    </row>
    <row r="97" spans="1:127" ht="11.2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16"/>
      <c r="X97" s="16"/>
      <c r="Y97" s="46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46"/>
      <c r="BC97" s="25"/>
      <c r="BD97" s="25"/>
      <c r="BE97" s="25"/>
      <c r="BF97" s="25"/>
      <c r="BG97" s="25"/>
      <c r="BH97" s="25"/>
      <c r="BI97" s="25"/>
      <c r="BJ97" s="25"/>
      <c r="BK97" s="46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46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46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46"/>
      <c r="DS97" s="25"/>
      <c r="DT97" s="25"/>
      <c r="DU97" s="25"/>
      <c r="DV97" s="25"/>
      <c r="DW97" s="25"/>
    </row>
    <row r="98" spans="1:127" ht="11.2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16"/>
      <c r="X98" s="16"/>
      <c r="Y98" s="46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46"/>
      <c r="BC98" s="25"/>
      <c r="BD98" s="25"/>
      <c r="BE98" s="25"/>
      <c r="BF98" s="25"/>
      <c r="BG98" s="25"/>
      <c r="BH98" s="25"/>
      <c r="BI98" s="25"/>
      <c r="BJ98" s="25"/>
      <c r="BK98" s="46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46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46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46"/>
      <c r="DS98" s="25"/>
      <c r="DT98" s="25"/>
      <c r="DU98" s="25"/>
      <c r="DV98" s="25"/>
      <c r="DW98" s="25"/>
    </row>
    <row r="99" spans="1:127" ht="11.2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16"/>
      <c r="X99" s="16"/>
      <c r="Y99" s="46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46"/>
      <c r="BC99" s="25"/>
      <c r="BD99" s="25"/>
      <c r="BE99" s="25"/>
      <c r="BF99" s="25"/>
      <c r="BG99" s="25"/>
      <c r="BH99" s="25"/>
      <c r="BI99" s="25"/>
      <c r="BJ99" s="25"/>
      <c r="BK99" s="46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46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46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46"/>
      <c r="DS99" s="25"/>
      <c r="DT99" s="25"/>
      <c r="DU99" s="25"/>
      <c r="DV99" s="25"/>
      <c r="DW99" s="25"/>
    </row>
    <row r="100" spans="1:127" ht="11.2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16"/>
      <c r="X100" s="16"/>
      <c r="Y100" s="46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46"/>
      <c r="BC100" s="25"/>
      <c r="BD100" s="25"/>
      <c r="BE100" s="25"/>
      <c r="BF100" s="25"/>
      <c r="BG100" s="25"/>
      <c r="BH100" s="25"/>
      <c r="BI100" s="25"/>
      <c r="BJ100" s="25"/>
      <c r="BK100" s="46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46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46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46"/>
      <c r="DS100" s="25"/>
      <c r="DT100" s="25"/>
      <c r="DU100" s="25"/>
      <c r="DV100" s="25"/>
      <c r="DW100" s="25"/>
    </row>
    <row r="101" spans="1:127" ht="11.2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16"/>
      <c r="X101" s="16"/>
      <c r="Y101" s="46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46"/>
      <c r="BC101" s="25"/>
      <c r="BD101" s="25"/>
      <c r="BE101" s="25"/>
      <c r="BF101" s="25"/>
      <c r="BG101" s="25"/>
      <c r="BH101" s="25"/>
      <c r="BI101" s="25"/>
      <c r="BJ101" s="25"/>
      <c r="BK101" s="46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46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46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46"/>
      <c r="DS101" s="25"/>
      <c r="DT101" s="25"/>
      <c r="DU101" s="25"/>
      <c r="DV101" s="25"/>
      <c r="DW101" s="25"/>
    </row>
    <row r="102" spans="1:127" ht="11.2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16"/>
      <c r="X102" s="16"/>
      <c r="Y102" s="46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46"/>
      <c r="BC102" s="25"/>
      <c r="BD102" s="25"/>
      <c r="BE102" s="25"/>
      <c r="BF102" s="25"/>
      <c r="BG102" s="25"/>
      <c r="BH102" s="25"/>
      <c r="BI102" s="25"/>
      <c r="BJ102" s="25"/>
      <c r="BK102" s="46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46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46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46"/>
      <c r="DS102" s="25"/>
      <c r="DT102" s="25"/>
      <c r="DU102" s="25"/>
      <c r="DV102" s="25"/>
      <c r="DW102" s="25"/>
    </row>
    <row r="103" spans="1:127" ht="11.2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16"/>
      <c r="X103" s="16"/>
      <c r="Y103" s="46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46"/>
      <c r="BC103" s="25"/>
      <c r="BD103" s="25"/>
      <c r="BE103" s="25"/>
      <c r="BF103" s="25"/>
      <c r="BG103" s="25"/>
      <c r="BH103" s="25"/>
      <c r="BI103" s="25"/>
      <c r="BJ103" s="25"/>
      <c r="BK103" s="46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46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46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46"/>
      <c r="DS103" s="25"/>
      <c r="DT103" s="25"/>
      <c r="DU103" s="25"/>
      <c r="DV103" s="25"/>
      <c r="DW103" s="25"/>
    </row>
    <row r="104" spans="1:127" ht="11.2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16"/>
      <c r="X104" s="16"/>
      <c r="Y104" s="46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46"/>
      <c r="BC104" s="25"/>
      <c r="BD104" s="25"/>
      <c r="BE104" s="25"/>
      <c r="BF104" s="25"/>
      <c r="BG104" s="25"/>
      <c r="BH104" s="25"/>
      <c r="BI104" s="25"/>
      <c r="BJ104" s="25"/>
      <c r="BK104" s="46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46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46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46"/>
      <c r="DS104" s="25"/>
      <c r="DT104" s="25"/>
      <c r="DU104" s="25"/>
      <c r="DV104" s="25"/>
      <c r="DW104" s="25"/>
    </row>
    <row r="105" spans="1:127" ht="11.2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16"/>
      <c r="X105" s="16"/>
      <c r="Y105" s="46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46"/>
      <c r="BC105" s="25"/>
      <c r="BD105" s="25"/>
      <c r="BE105" s="25"/>
      <c r="BF105" s="25"/>
      <c r="BG105" s="25"/>
      <c r="BH105" s="25"/>
      <c r="BI105" s="25"/>
      <c r="BJ105" s="25"/>
      <c r="BK105" s="46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46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46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46"/>
      <c r="DS105" s="25"/>
      <c r="DT105" s="25"/>
      <c r="DU105" s="25"/>
      <c r="DV105" s="25"/>
      <c r="DW105" s="25"/>
    </row>
    <row r="106" spans="1:127" ht="11.2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16"/>
      <c r="X106" s="16"/>
      <c r="Y106" s="46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46"/>
      <c r="BC106" s="25"/>
      <c r="BD106" s="25"/>
      <c r="BE106" s="25"/>
      <c r="BF106" s="25"/>
      <c r="BG106" s="25"/>
      <c r="BH106" s="25"/>
      <c r="BI106" s="25"/>
      <c r="BJ106" s="25"/>
      <c r="BK106" s="46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46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46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46"/>
      <c r="DS106" s="25"/>
      <c r="DT106" s="25"/>
      <c r="DU106" s="25"/>
      <c r="DV106" s="25"/>
      <c r="DW106" s="25"/>
    </row>
    <row r="107" spans="1:127" ht="11.2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16"/>
      <c r="X107" s="16"/>
      <c r="Y107" s="46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46"/>
      <c r="BC107" s="25"/>
      <c r="BD107" s="25"/>
      <c r="BE107" s="25"/>
      <c r="BF107" s="25"/>
      <c r="BG107" s="25"/>
      <c r="BH107" s="25"/>
      <c r="BI107" s="25"/>
      <c r="BJ107" s="25"/>
      <c r="BK107" s="46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46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46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46"/>
      <c r="DS107" s="25"/>
      <c r="DT107" s="25"/>
      <c r="DU107" s="25"/>
      <c r="DV107" s="25"/>
      <c r="DW107" s="25"/>
    </row>
    <row r="108" spans="1:127" ht="11.2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16"/>
      <c r="X108" s="16"/>
      <c r="Y108" s="46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46"/>
      <c r="BC108" s="25"/>
      <c r="BD108" s="25"/>
      <c r="BE108" s="25"/>
      <c r="BF108" s="25"/>
      <c r="BG108" s="25"/>
      <c r="BH108" s="25"/>
      <c r="BI108" s="25"/>
      <c r="BJ108" s="25"/>
      <c r="BK108" s="46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46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46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46"/>
      <c r="DS108" s="25"/>
      <c r="DT108" s="25"/>
      <c r="DU108" s="25"/>
      <c r="DV108" s="25"/>
      <c r="DW108" s="25"/>
    </row>
    <row r="109" spans="1:127" ht="11.2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16"/>
      <c r="X109" s="16"/>
      <c r="Y109" s="46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46"/>
      <c r="BC109" s="25"/>
      <c r="BD109" s="25"/>
      <c r="BE109" s="25"/>
      <c r="BF109" s="25"/>
      <c r="BG109" s="25"/>
      <c r="BH109" s="25"/>
      <c r="BI109" s="25"/>
      <c r="BJ109" s="25"/>
      <c r="BK109" s="46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46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46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46"/>
      <c r="DS109" s="25"/>
      <c r="DT109" s="25"/>
      <c r="DU109" s="25"/>
      <c r="DV109" s="25"/>
      <c r="DW109" s="25"/>
    </row>
    <row r="110" spans="1:127" ht="11.2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16"/>
      <c r="X110" s="16"/>
      <c r="Y110" s="46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46"/>
      <c r="BC110" s="25"/>
      <c r="BD110" s="25"/>
      <c r="BE110" s="25"/>
      <c r="BF110" s="25"/>
      <c r="BG110" s="25"/>
      <c r="BH110" s="25"/>
      <c r="BI110" s="25"/>
      <c r="BJ110" s="25"/>
      <c r="BK110" s="46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46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46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46"/>
      <c r="DS110" s="25"/>
      <c r="DT110" s="25"/>
      <c r="DU110" s="25"/>
      <c r="DV110" s="25"/>
      <c r="DW110" s="25"/>
    </row>
    <row r="111" spans="1:127" ht="11.2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16"/>
      <c r="X111" s="16"/>
      <c r="Y111" s="46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46"/>
      <c r="BC111" s="25"/>
      <c r="BD111" s="25"/>
      <c r="BE111" s="25"/>
      <c r="BF111" s="25"/>
      <c r="BG111" s="25"/>
      <c r="BH111" s="25"/>
      <c r="BI111" s="25"/>
      <c r="BJ111" s="25"/>
      <c r="BK111" s="46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46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46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46"/>
      <c r="DS111" s="25"/>
      <c r="DT111" s="25"/>
      <c r="DU111" s="25"/>
      <c r="DV111" s="25"/>
      <c r="DW111" s="25"/>
    </row>
    <row r="112" spans="1:127" ht="11.2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16"/>
      <c r="X112" s="16"/>
      <c r="Y112" s="46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46"/>
      <c r="BC112" s="25"/>
      <c r="BD112" s="25"/>
      <c r="BE112" s="25"/>
      <c r="BF112" s="25"/>
      <c r="BG112" s="25"/>
      <c r="BH112" s="25"/>
      <c r="BI112" s="25"/>
      <c r="BJ112" s="25"/>
      <c r="BK112" s="46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46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46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46"/>
      <c r="DS112" s="25"/>
      <c r="DT112" s="25"/>
      <c r="DU112" s="25"/>
      <c r="DV112" s="25"/>
      <c r="DW112" s="25"/>
    </row>
    <row r="113" spans="1:127" ht="11.2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16"/>
      <c r="X113" s="16"/>
      <c r="Y113" s="46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46"/>
      <c r="BC113" s="25"/>
      <c r="BD113" s="25"/>
      <c r="BE113" s="25"/>
      <c r="BF113" s="25"/>
      <c r="BG113" s="25"/>
      <c r="BH113" s="25"/>
      <c r="BI113" s="25"/>
      <c r="BJ113" s="25"/>
      <c r="BK113" s="46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46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46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46"/>
      <c r="DS113" s="25"/>
      <c r="DT113" s="25"/>
      <c r="DU113" s="25"/>
      <c r="DV113" s="25"/>
      <c r="DW113" s="25"/>
    </row>
    <row r="114" spans="1:127" ht="11.2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16"/>
      <c r="X114" s="16"/>
      <c r="Y114" s="46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46"/>
      <c r="BC114" s="25"/>
      <c r="BD114" s="25"/>
      <c r="BE114" s="25"/>
      <c r="BF114" s="25"/>
      <c r="BG114" s="25"/>
      <c r="BH114" s="25"/>
      <c r="BI114" s="25"/>
      <c r="BJ114" s="25"/>
      <c r="BK114" s="46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46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46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46"/>
      <c r="DS114" s="25"/>
      <c r="DT114" s="25"/>
      <c r="DU114" s="25"/>
      <c r="DV114" s="25"/>
      <c r="DW114" s="25"/>
    </row>
    <row r="115" spans="1:127" ht="11.2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6"/>
      <c r="X115" s="16"/>
      <c r="Y115" s="46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46"/>
      <c r="BC115" s="25"/>
      <c r="BD115" s="25"/>
      <c r="BE115" s="25"/>
      <c r="BF115" s="25"/>
      <c r="BG115" s="25"/>
      <c r="BH115" s="25"/>
      <c r="BI115" s="25"/>
      <c r="BJ115" s="25"/>
      <c r="BK115" s="46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46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46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46"/>
      <c r="DS115" s="25"/>
      <c r="DT115" s="25"/>
      <c r="DU115" s="25"/>
      <c r="DV115" s="25"/>
      <c r="DW115" s="25"/>
    </row>
    <row r="116" spans="1:127" ht="11.2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16"/>
      <c r="X116" s="16"/>
      <c r="Y116" s="46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46"/>
      <c r="BC116" s="25"/>
      <c r="BD116" s="25"/>
      <c r="BE116" s="25"/>
      <c r="BF116" s="25"/>
      <c r="BG116" s="25"/>
      <c r="BH116" s="25"/>
      <c r="BI116" s="25"/>
      <c r="BJ116" s="25"/>
      <c r="BK116" s="46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46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46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46"/>
      <c r="DS116" s="25"/>
      <c r="DT116" s="25"/>
      <c r="DU116" s="25"/>
      <c r="DV116" s="25"/>
      <c r="DW116" s="25"/>
    </row>
    <row r="117" spans="1:127" ht="11.2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16"/>
      <c r="X117" s="16"/>
      <c r="Y117" s="46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46"/>
      <c r="BC117" s="25"/>
      <c r="BD117" s="25"/>
      <c r="BE117" s="25"/>
      <c r="BF117" s="25"/>
      <c r="BG117" s="25"/>
      <c r="BH117" s="25"/>
      <c r="BI117" s="25"/>
      <c r="BJ117" s="25"/>
      <c r="BK117" s="46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46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46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46"/>
      <c r="DS117" s="25"/>
      <c r="DT117" s="25"/>
      <c r="DU117" s="25"/>
      <c r="DV117" s="25"/>
      <c r="DW117" s="25"/>
    </row>
    <row r="118" spans="1:127" ht="11.2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16"/>
      <c r="X118" s="16"/>
      <c r="Y118" s="46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46"/>
      <c r="BC118" s="25"/>
      <c r="BD118" s="25"/>
      <c r="BE118" s="25"/>
      <c r="BF118" s="25"/>
      <c r="BG118" s="25"/>
      <c r="BH118" s="25"/>
      <c r="BI118" s="25"/>
      <c r="BJ118" s="25"/>
      <c r="BK118" s="46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46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46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46"/>
      <c r="DS118" s="25"/>
      <c r="DT118" s="25"/>
      <c r="DU118" s="25"/>
      <c r="DV118" s="25"/>
      <c r="DW118" s="25"/>
    </row>
    <row r="119" spans="1:127" ht="11.2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16"/>
      <c r="X119" s="16"/>
      <c r="Y119" s="46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46"/>
      <c r="BC119" s="25"/>
      <c r="BD119" s="25"/>
      <c r="BE119" s="25"/>
      <c r="BF119" s="25"/>
      <c r="BG119" s="25"/>
      <c r="BH119" s="25"/>
      <c r="BI119" s="25"/>
      <c r="BJ119" s="25"/>
      <c r="BK119" s="46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46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46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46"/>
      <c r="DS119" s="25"/>
      <c r="DT119" s="25"/>
      <c r="DU119" s="25"/>
      <c r="DV119" s="25"/>
      <c r="DW119" s="25"/>
    </row>
    <row r="120" spans="1:127" ht="11.2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16"/>
      <c r="X120" s="16"/>
      <c r="Y120" s="46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46"/>
      <c r="BC120" s="25"/>
      <c r="BD120" s="25"/>
      <c r="BE120" s="25"/>
      <c r="BF120" s="25"/>
      <c r="BG120" s="25"/>
      <c r="BH120" s="25"/>
      <c r="BI120" s="25"/>
      <c r="BJ120" s="25"/>
      <c r="BK120" s="46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46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46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46"/>
      <c r="DS120" s="25"/>
      <c r="DT120" s="25"/>
      <c r="DU120" s="25"/>
      <c r="DV120" s="25"/>
      <c r="DW120" s="25"/>
    </row>
    <row r="121" spans="1:127" ht="11.2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16"/>
      <c r="X121" s="16"/>
      <c r="Y121" s="46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46"/>
      <c r="BC121" s="25"/>
      <c r="BD121" s="25"/>
      <c r="BE121" s="25"/>
      <c r="BF121" s="25"/>
      <c r="BG121" s="25"/>
      <c r="BH121" s="25"/>
      <c r="BI121" s="25"/>
      <c r="BJ121" s="25"/>
      <c r="BK121" s="46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46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46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46"/>
      <c r="DS121" s="25"/>
      <c r="DT121" s="25"/>
      <c r="DU121" s="25"/>
      <c r="DV121" s="25"/>
      <c r="DW121" s="25"/>
    </row>
    <row r="122" spans="1:127" ht="11.2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16"/>
      <c r="X122" s="16"/>
      <c r="Y122" s="46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46"/>
      <c r="BC122" s="25"/>
      <c r="BD122" s="25"/>
      <c r="BE122" s="25"/>
      <c r="BF122" s="25"/>
      <c r="BG122" s="25"/>
      <c r="BH122" s="25"/>
      <c r="BI122" s="25"/>
      <c r="BJ122" s="25"/>
      <c r="BK122" s="46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46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46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46"/>
      <c r="DS122" s="25"/>
      <c r="DT122" s="25"/>
      <c r="DU122" s="25"/>
      <c r="DV122" s="25"/>
      <c r="DW122" s="25"/>
    </row>
    <row r="123" spans="1:127" ht="11.2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16"/>
      <c r="X123" s="16"/>
      <c r="Y123" s="46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46"/>
      <c r="BC123" s="25"/>
      <c r="BD123" s="25"/>
      <c r="BE123" s="25"/>
      <c r="BF123" s="25"/>
      <c r="BG123" s="25"/>
      <c r="BH123" s="25"/>
      <c r="BI123" s="25"/>
      <c r="BJ123" s="25"/>
      <c r="BK123" s="46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46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46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46"/>
      <c r="DS123" s="25"/>
      <c r="DT123" s="25"/>
      <c r="DU123" s="25"/>
      <c r="DV123" s="25"/>
      <c r="DW123" s="25"/>
    </row>
    <row r="124" spans="1:127" ht="11.2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16"/>
      <c r="X124" s="16"/>
      <c r="Y124" s="46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46"/>
      <c r="BC124" s="25"/>
      <c r="BD124" s="25"/>
      <c r="BE124" s="25"/>
      <c r="BF124" s="25"/>
      <c r="BG124" s="25"/>
      <c r="BH124" s="25"/>
      <c r="BI124" s="25"/>
      <c r="BJ124" s="25"/>
      <c r="BK124" s="46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46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46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46"/>
      <c r="DS124" s="25"/>
      <c r="DT124" s="25"/>
      <c r="DU124" s="25"/>
      <c r="DV124" s="25"/>
      <c r="DW124" s="25"/>
    </row>
    <row r="125" spans="1:127" ht="11.2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16"/>
      <c r="X125" s="16"/>
      <c r="Y125" s="46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46"/>
      <c r="BC125" s="25"/>
      <c r="BD125" s="25"/>
      <c r="BE125" s="25"/>
      <c r="BF125" s="25"/>
      <c r="BG125" s="25"/>
      <c r="BH125" s="25"/>
      <c r="BI125" s="25"/>
      <c r="BJ125" s="25"/>
      <c r="BK125" s="46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46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46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46"/>
      <c r="DS125" s="25"/>
      <c r="DT125" s="25"/>
      <c r="DU125" s="25"/>
      <c r="DV125" s="25"/>
      <c r="DW125" s="25"/>
    </row>
    <row r="126" spans="1:127" ht="11.2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16"/>
      <c r="X126" s="16"/>
      <c r="Y126" s="46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46"/>
      <c r="BC126" s="25"/>
      <c r="BD126" s="25"/>
      <c r="BE126" s="25"/>
      <c r="BF126" s="25"/>
      <c r="BG126" s="25"/>
      <c r="BH126" s="25"/>
      <c r="BI126" s="25"/>
      <c r="BJ126" s="25"/>
      <c r="BK126" s="46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46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46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46"/>
      <c r="DS126" s="25"/>
      <c r="DT126" s="25"/>
      <c r="DU126" s="25"/>
      <c r="DV126" s="25"/>
      <c r="DW126" s="25"/>
    </row>
    <row r="127" spans="1:127" ht="11.2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16"/>
      <c r="X127" s="16"/>
      <c r="Y127" s="46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46"/>
      <c r="BC127" s="25"/>
      <c r="BD127" s="25"/>
      <c r="BE127" s="25"/>
      <c r="BF127" s="25"/>
      <c r="BG127" s="25"/>
      <c r="BH127" s="25"/>
      <c r="BI127" s="25"/>
      <c r="BJ127" s="25"/>
      <c r="BK127" s="46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46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46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46"/>
      <c r="DS127" s="25"/>
      <c r="DT127" s="25"/>
      <c r="DU127" s="25"/>
      <c r="DV127" s="25"/>
      <c r="DW127" s="25"/>
    </row>
    <row r="128" spans="1:127" ht="11.2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16"/>
      <c r="X128" s="16"/>
      <c r="Y128" s="46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46"/>
      <c r="BC128" s="25"/>
      <c r="BD128" s="25"/>
      <c r="BE128" s="25"/>
      <c r="BF128" s="25"/>
      <c r="BG128" s="25"/>
      <c r="BH128" s="25"/>
      <c r="BI128" s="25"/>
      <c r="BJ128" s="25"/>
      <c r="BK128" s="46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46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46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46"/>
      <c r="DS128" s="25"/>
      <c r="DT128" s="25"/>
      <c r="DU128" s="25"/>
      <c r="DV128" s="25"/>
      <c r="DW128" s="25"/>
    </row>
    <row r="129" spans="1:127" ht="11.2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16"/>
      <c r="X129" s="16"/>
      <c r="Y129" s="46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46"/>
      <c r="BC129" s="25"/>
      <c r="BD129" s="25"/>
      <c r="BE129" s="25"/>
      <c r="BF129" s="25"/>
      <c r="BG129" s="25"/>
      <c r="BH129" s="25"/>
      <c r="BI129" s="25"/>
      <c r="BJ129" s="25"/>
      <c r="BK129" s="46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46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46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46"/>
      <c r="DS129" s="25"/>
      <c r="DT129" s="25"/>
      <c r="DU129" s="25"/>
      <c r="DV129" s="25"/>
      <c r="DW129" s="25"/>
    </row>
    <row r="130" spans="1:127" ht="11.2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16"/>
      <c r="X130" s="16"/>
      <c r="Y130" s="46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46"/>
      <c r="BC130" s="25"/>
      <c r="BD130" s="25"/>
      <c r="BE130" s="25"/>
      <c r="BF130" s="25"/>
      <c r="BG130" s="25"/>
      <c r="BH130" s="25"/>
      <c r="BI130" s="25"/>
      <c r="BJ130" s="25"/>
      <c r="BK130" s="46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46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46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46"/>
      <c r="DS130" s="25"/>
      <c r="DT130" s="25"/>
      <c r="DU130" s="25"/>
      <c r="DV130" s="25"/>
      <c r="DW130" s="25"/>
    </row>
    <row r="131" spans="1:127" ht="11.2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16"/>
      <c r="X131" s="16"/>
      <c r="Y131" s="46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46"/>
      <c r="BC131" s="25"/>
      <c r="BD131" s="25"/>
      <c r="BE131" s="25"/>
      <c r="BF131" s="25"/>
      <c r="BG131" s="25"/>
      <c r="BH131" s="25"/>
      <c r="BI131" s="25"/>
      <c r="BJ131" s="25"/>
      <c r="BK131" s="46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46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46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46"/>
      <c r="DS131" s="25"/>
      <c r="DT131" s="25"/>
      <c r="DU131" s="25"/>
      <c r="DV131" s="25"/>
      <c r="DW131" s="25"/>
    </row>
    <row r="132" spans="1:127" ht="11.2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16"/>
      <c r="X132" s="16"/>
      <c r="Y132" s="46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46"/>
      <c r="BC132" s="25"/>
      <c r="BD132" s="25"/>
      <c r="BE132" s="25"/>
      <c r="BF132" s="25"/>
      <c r="BG132" s="25"/>
      <c r="BH132" s="25"/>
      <c r="BI132" s="25"/>
      <c r="BJ132" s="25"/>
      <c r="BK132" s="46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46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46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46"/>
      <c r="DS132" s="25"/>
      <c r="DT132" s="25"/>
      <c r="DU132" s="25"/>
      <c r="DV132" s="25"/>
      <c r="DW132" s="25"/>
    </row>
    <row r="133" spans="1:127" ht="11.2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16"/>
      <c r="X133" s="16"/>
      <c r="Y133" s="46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46"/>
      <c r="BC133" s="25"/>
      <c r="BD133" s="25"/>
      <c r="BE133" s="25"/>
      <c r="BF133" s="25"/>
      <c r="BG133" s="25"/>
      <c r="BH133" s="25"/>
      <c r="BI133" s="25"/>
      <c r="BJ133" s="25"/>
      <c r="BK133" s="46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46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46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46"/>
      <c r="DS133" s="25"/>
      <c r="DT133" s="25"/>
      <c r="DU133" s="25"/>
      <c r="DV133" s="25"/>
      <c r="DW133" s="25"/>
    </row>
    <row r="134" spans="1:127" ht="11.2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16"/>
      <c r="X134" s="16"/>
      <c r="Y134" s="46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46"/>
      <c r="BC134" s="25"/>
      <c r="BD134" s="25"/>
      <c r="BE134" s="25"/>
      <c r="BF134" s="25"/>
      <c r="BG134" s="25"/>
      <c r="BH134" s="25"/>
      <c r="BI134" s="25"/>
      <c r="BJ134" s="25"/>
      <c r="BK134" s="46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46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46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46"/>
      <c r="DS134" s="25"/>
      <c r="DT134" s="25"/>
      <c r="DU134" s="25"/>
      <c r="DV134" s="25"/>
      <c r="DW134" s="25"/>
    </row>
    <row r="135" spans="1:127" ht="11.2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16"/>
      <c r="X135" s="16"/>
      <c r="Y135" s="46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46"/>
      <c r="BC135" s="25"/>
      <c r="BD135" s="25"/>
      <c r="BE135" s="25"/>
      <c r="BF135" s="25"/>
      <c r="BG135" s="25"/>
      <c r="BH135" s="25"/>
      <c r="BI135" s="25"/>
      <c r="BJ135" s="25"/>
      <c r="BK135" s="46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46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46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46"/>
      <c r="DS135" s="25"/>
      <c r="DT135" s="25"/>
      <c r="DU135" s="25"/>
      <c r="DV135" s="25"/>
      <c r="DW135" s="25"/>
    </row>
    <row r="136" spans="1:127" ht="11.2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16"/>
      <c r="X136" s="16"/>
      <c r="Y136" s="46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46"/>
      <c r="BC136" s="25"/>
      <c r="BD136" s="25"/>
      <c r="BE136" s="25"/>
      <c r="BF136" s="25"/>
      <c r="BG136" s="25"/>
      <c r="BH136" s="25"/>
      <c r="BI136" s="25"/>
      <c r="BJ136" s="25"/>
      <c r="BK136" s="46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46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46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46"/>
      <c r="DS136" s="25"/>
      <c r="DT136" s="25"/>
      <c r="DU136" s="25"/>
      <c r="DV136" s="25"/>
      <c r="DW136" s="25"/>
    </row>
    <row r="137" spans="1:127" ht="11.2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16"/>
      <c r="X137" s="16"/>
      <c r="Y137" s="46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46"/>
      <c r="BC137" s="25"/>
      <c r="BD137" s="25"/>
      <c r="BE137" s="25"/>
      <c r="BF137" s="25"/>
      <c r="BG137" s="25"/>
      <c r="BH137" s="25"/>
      <c r="BI137" s="25"/>
      <c r="BJ137" s="25"/>
      <c r="BK137" s="46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46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46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46"/>
      <c r="DS137" s="25"/>
      <c r="DT137" s="25"/>
      <c r="DU137" s="25"/>
      <c r="DV137" s="25"/>
      <c r="DW137" s="25"/>
    </row>
    <row r="138" spans="1:127" ht="11.2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16"/>
      <c r="X138" s="16"/>
      <c r="Y138" s="46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46"/>
      <c r="BC138" s="25"/>
      <c r="BD138" s="25"/>
      <c r="BE138" s="25"/>
      <c r="BF138" s="25"/>
      <c r="BG138" s="25"/>
      <c r="BH138" s="25"/>
      <c r="BI138" s="25"/>
      <c r="BJ138" s="25"/>
      <c r="BK138" s="46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46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46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46"/>
      <c r="DS138" s="25"/>
      <c r="DT138" s="25"/>
      <c r="DU138" s="25"/>
      <c r="DV138" s="25"/>
      <c r="DW138" s="25"/>
    </row>
    <row r="139" spans="1:127" ht="11.2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16"/>
      <c r="X139" s="16"/>
      <c r="Y139" s="46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46"/>
      <c r="BC139" s="25"/>
      <c r="BD139" s="25"/>
      <c r="BE139" s="25"/>
      <c r="BF139" s="25"/>
      <c r="BG139" s="25"/>
      <c r="BH139" s="25"/>
      <c r="BI139" s="25"/>
      <c r="BJ139" s="25"/>
      <c r="BK139" s="46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46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46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46"/>
      <c r="DS139" s="25"/>
      <c r="DT139" s="25"/>
      <c r="DU139" s="25"/>
      <c r="DV139" s="25"/>
      <c r="DW139" s="25"/>
    </row>
    <row r="140" spans="1:127" ht="11.2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16"/>
      <c r="X140" s="16"/>
      <c r="Y140" s="46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46"/>
      <c r="BC140" s="25"/>
      <c r="BD140" s="25"/>
      <c r="BE140" s="25"/>
      <c r="BF140" s="25"/>
      <c r="BG140" s="25"/>
      <c r="BH140" s="25"/>
      <c r="BI140" s="25"/>
      <c r="BJ140" s="25"/>
      <c r="BK140" s="46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46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46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46"/>
      <c r="DS140" s="25"/>
      <c r="DT140" s="25"/>
      <c r="DU140" s="25"/>
      <c r="DV140" s="25"/>
      <c r="DW140" s="25"/>
    </row>
    <row r="141" spans="1:127" ht="11.2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16"/>
      <c r="X141" s="16"/>
      <c r="Y141" s="46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46"/>
      <c r="BC141" s="25"/>
      <c r="BD141" s="25"/>
      <c r="BE141" s="25"/>
      <c r="BF141" s="25"/>
      <c r="BG141" s="25"/>
      <c r="BH141" s="25"/>
      <c r="BI141" s="25"/>
      <c r="BJ141" s="25"/>
      <c r="BK141" s="46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46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46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46"/>
      <c r="DS141" s="25"/>
      <c r="DT141" s="25"/>
      <c r="DU141" s="25"/>
      <c r="DV141" s="25"/>
      <c r="DW141" s="25"/>
    </row>
    <row r="142" spans="1:127" ht="11.2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16"/>
      <c r="X142" s="16"/>
      <c r="Y142" s="46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46"/>
      <c r="BC142" s="25"/>
      <c r="BD142" s="25"/>
      <c r="BE142" s="25"/>
      <c r="BF142" s="25"/>
      <c r="BG142" s="25"/>
      <c r="BH142" s="25"/>
      <c r="BI142" s="25"/>
      <c r="BJ142" s="25"/>
      <c r="BK142" s="46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46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46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46"/>
      <c r="DS142" s="25"/>
      <c r="DT142" s="25"/>
      <c r="DU142" s="25"/>
      <c r="DV142" s="25"/>
      <c r="DW142" s="25"/>
    </row>
    <row r="143" spans="1:127" ht="11.2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16"/>
      <c r="X143" s="16"/>
      <c r="Y143" s="46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46"/>
      <c r="BC143" s="25"/>
      <c r="BD143" s="25"/>
      <c r="BE143" s="25"/>
      <c r="BF143" s="25"/>
      <c r="BG143" s="25"/>
      <c r="BH143" s="25"/>
      <c r="BI143" s="25"/>
      <c r="BJ143" s="25"/>
      <c r="BK143" s="46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46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46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46"/>
      <c r="DS143" s="25"/>
      <c r="DT143" s="25"/>
      <c r="DU143" s="25"/>
      <c r="DV143" s="25"/>
      <c r="DW143" s="25"/>
    </row>
    <row r="144" spans="1:127" ht="11.2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16"/>
      <c r="X144" s="16"/>
      <c r="Y144" s="46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46"/>
      <c r="BC144" s="25"/>
      <c r="BD144" s="25"/>
      <c r="BE144" s="25"/>
      <c r="BF144" s="25"/>
      <c r="BG144" s="25"/>
      <c r="BH144" s="25"/>
      <c r="BI144" s="25"/>
      <c r="BJ144" s="25"/>
      <c r="BK144" s="46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46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46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46"/>
      <c r="DS144" s="25"/>
      <c r="DT144" s="25"/>
      <c r="DU144" s="25"/>
      <c r="DV144" s="25"/>
      <c r="DW144" s="25"/>
    </row>
    <row r="145" spans="1:127" ht="11.2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16"/>
      <c r="X145" s="16"/>
      <c r="Y145" s="46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46"/>
      <c r="BC145" s="25"/>
      <c r="BD145" s="25"/>
      <c r="BE145" s="25"/>
      <c r="BF145" s="25"/>
      <c r="BG145" s="25"/>
      <c r="BH145" s="25"/>
      <c r="BI145" s="25"/>
      <c r="BJ145" s="25"/>
      <c r="BK145" s="46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46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46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46"/>
      <c r="DS145" s="25"/>
      <c r="DT145" s="25"/>
      <c r="DU145" s="25"/>
      <c r="DV145" s="25"/>
      <c r="DW145" s="25"/>
    </row>
    <row r="146" spans="1:127" ht="11.2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16"/>
      <c r="X146" s="16"/>
      <c r="Y146" s="46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46"/>
      <c r="BC146" s="25"/>
      <c r="BD146" s="25"/>
      <c r="BE146" s="25"/>
      <c r="BF146" s="25"/>
      <c r="BG146" s="25"/>
      <c r="BH146" s="25"/>
      <c r="BI146" s="25"/>
      <c r="BJ146" s="25"/>
      <c r="BK146" s="46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46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46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46"/>
      <c r="DS146" s="25"/>
      <c r="DT146" s="25"/>
      <c r="DU146" s="25"/>
      <c r="DV146" s="25"/>
      <c r="DW146" s="25"/>
    </row>
    <row r="147" spans="1:127" ht="11.2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16"/>
      <c r="X147" s="16"/>
      <c r="Y147" s="46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46"/>
      <c r="BC147" s="25"/>
      <c r="BD147" s="25"/>
      <c r="BE147" s="25"/>
      <c r="BF147" s="25"/>
      <c r="BG147" s="25"/>
      <c r="BH147" s="25"/>
      <c r="BI147" s="25"/>
      <c r="BJ147" s="25"/>
      <c r="BK147" s="46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46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46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46"/>
      <c r="DS147" s="25"/>
      <c r="DT147" s="25"/>
      <c r="DU147" s="25"/>
      <c r="DV147" s="25"/>
      <c r="DW147" s="25"/>
    </row>
    <row r="148" spans="1:127" ht="11.2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16"/>
      <c r="X148" s="16"/>
      <c r="Y148" s="46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46"/>
      <c r="BC148" s="25"/>
      <c r="BD148" s="25"/>
      <c r="BE148" s="25"/>
      <c r="BF148" s="25"/>
      <c r="BG148" s="25"/>
      <c r="BH148" s="25"/>
      <c r="BI148" s="25"/>
      <c r="BJ148" s="25"/>
      <c r="BK148" s="46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46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46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46"/>
      <c r="DS148" s="25"/>
      <c r="DT148" s="25"/>
      <c r="DU148" s="25"/>
      <c r="DV148" s="25"/>
      <c r="DW148" s="25"/>
    </row>
    <row r="149" spans="1:127" ht="11.2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16"/>
      <c r="X149" s="16"/>
      <c r="Y149" s="46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46"/>
      <c r="BC149" s="25"/>
      <c r="BD149" s="25"/>
      <c r="BE149" s="25"/>
      <c r="BF149" s="25"/>
      <c r="BG149" s="25"/>
      <c r="BH149" s="25"/>
      <c r="BI149" s="25"/>
      <c r="BJ149" s="25"/>
      <c r="BK149" s="46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46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46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46"/>
      <c r="DS149" s="25"/>
      <c r="DT149" s="25"/>
      <c r="DU149" s="25"/>
      <c r="DV149" s="25"/>
      <c r="DW149" s="25"/>
    </row>
    <row r="150" spans="1:127" ht="11.2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16"/>
      <c r="X150" s="16"/>
      <c r="Y150" s="46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46"/>
      <c r="BC150" s="25"/>
      <c r="BD150" s="25"/>
      <c r="BE150" s="25"/>
      <c r="BF150" s="25"/>
      <c r="BG150" s="25"/>
      <c r="BH150" s="25"/>
      <c r="BI150" s="25"/>
      <c r="BJ150" s="25"/>
      <c r="BK150" s="46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46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46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46"/>
      <c r="DS150" s="25"/>
      <c r="DT150" s="25"/>
      <c r="DU150" s="25"/>
      <c r="DV150" s="25"/>
      <c r="DW150" s="25"/>
    </row>
    <row r="151" spans="1:127" ht="11.2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6"/>
      <c r="X151" s="16"/>
      <c r="Y151" s="46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46"/>
      <c r="BC151" s="25"/>
      <c r="BD151" s="25"/>
      <c r="BE151" s="25"/>
      <c r="BF151" s="25"/>
      <c r="BG151" s="25"/>
      <c r="BH151" s="25"/>
      <c r="BI151" s="25"/>
      <c r="BJ151" s="25"/>
      <c r="BK151" s="46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46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46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46"/>
      <c r="DS151" s="25"/>
      <c r="DT151" s="25"/>
      <c r="DU151" s="25"/>
      <c r="DV151" s="25"/>
      <c r="DW151" s="25"/>
    </row>
    <row r="152" spans="1:127" ht="11.2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16"/>
      <c r="X152" s="16"/>
      <c r="Y152" s="46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46"/>
      <c r="BC152" s="25"/>
      <c r="BD152" s="25"/>
      <c r="BE152" s="25"/>
      <c r="BF152" s="25"/>
      <c r="BG152" s="25"/>
      <c r="BH152" s="25"/>
      <c r="BI152" s="25"/>
      <c r="BJ152" s="25"/>
      <c r="BK152" s="46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46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46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46"/>
      <c r="DS152" s="25"/>
      <c r="DT152" s="25"/>
      <c r="DU152" s="25"/>
      <c r="DV152" s="25"/>
      <c r="DW152" s="25"/>
    </row>
    <row r="153" spans="1:127" ht="11.2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16"/>
      <c r="X153" s="16"/>
      <c r="Y153" s="46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46"/>
      <c r="BC153" s="25"/>
      <c r="BD153" s="25"/>
      <c r="BE153" s="25"/>
      <c r="BF153" s="25"/>
      <c r="BG153" s="25"/>
      <c r="BH153" s="25"/>
      <c r="BI153" s="25"/>
      <c r="BJ153" s="25"/>
      <c r="BK153" s="46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46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46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46"/>
      <c r="DS153" s="25"/>
      <c r="DT153" s="25"/>
      <c r="DU153" s="25"/>
      <c r="DV153" s="25"/>
      <c r="DW153" s="25"/>
    </row>
    <row r="154" spans="1:127" ht="11.2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16"/>
      <c r="X154" s="16"/>
      <c r="Y154" s="46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46"/>
      <c r="BC154" s="25"/>
      <c r="BD154" s="25"/>
      <c r="BE154" s="25"/>
      <c r="BF154" s="25"/>
      <c r="BG154" s="25"/>
      <c r="BH154" s="25"/>
      <c r="BI154" s="25"/>
      <c r="BJ154" s="25"/>
      <c r="BK154" s="46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46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46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46"/>
      <c r="DS154" s="25"/>
      <c r="DT154" s="25"/>
      <c r="DU154" s="25"/>
      <c r="DV154" s="25"/>
      <c r="DW154" s="25"/>
    </row>
    <row r="155" spans="1:127" ht="11.2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16"/>
      <c r="X155" s="16"/>
      <c r="Y155" s="46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46"/>
      <c r="BC155" s="25"/>
      <c r="BD155" s="25"/>
      <c r="BE155" s="25"/>
      <c r="BF155" s="25"/>
      <c r="BG155" s="25"/>
      <c r="BH155" s="25"/>
      <c r="BI155" s="25"/>
      <c r="BJ155" s="25"/>
      <c r="BK155" s="46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46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46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46"/>
      <c r="DS155" s="25"/>
      <c r="DT155" s="25"/>
      <c r="DU155" s="25"/>
      <c r="DV155" s="25"/>
      <c r="DW155" s="25"/>
    </row>
    <row r="156" spans="1:127" ht="11.2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16"/>
      <c r="X156" s="16"/>
      <c r="Y156" s="46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46"/>
      <c r="BC156" s="25"/>
      <c r="BD156" s="25"/>
      <c r="BE156" s="25"/>
      <c r="BF156" s="25"/>
      <c r="BG156" s="25"/>
      <c r="BH156" s="25"/>
      <c r="BI156" s="25"/>
      <c r="BJ156" s="25"/>
      <c r="BK156" s="46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46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46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46"/>
      <c r="DS156" s="25"/>
      <c r="DT156" s="25"/>
      <c r="DU156" s="25"/>
      <c r="DV156" s="25"/>
      <c r="DW156" s="25"/>
    </row>
    <row r="157" spans="1:127" ht="11.2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16"/>
      <c r="X157" s="16"/>
      <c r="Y157" s="46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46"/>
      <c r="BC157" s="25"/>
      <c r="BD157" s="25"/>
      <c r="BE157" s="25"/>
      <c r="BF157" s="25"/>
      <c r="BG157" s="25"/>
      <c r="BH157" s="25"/>
      <c r="BI157" s="25"/>
      <c r="BJ157" s="25"/>
      <c r="BK157" s="46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46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46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46"/>
      <c r="DS157" s="25"/>
      <c r="DT157" s="25"/>
      <c r="DU157" s="25"/>
      <c r="DV157" s="25"/>
      <c r="DW157" s="25"/>
    </row>
    <row r="158" spans="1:127" ht="11.2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16"/>
      <c r="X158" s="16"/>
      <c r="Y158" s="46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46"/>
      <c r="BC158" s="25"/>
      <c r="BD158" s="25"/>
      <c r="BE158" s="25"/>
      <c r="BF158" s="25"/>
      <c r="BG158" s="25"/>
      <c r="BH158" s="25"/>
      <c r="BI158" s="25"/>
      <c r="BJ158" s="25"/>
      <c r="BK158" s="46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46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46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46"/>
      <c r="DS158" s="25"/>
      <c r="DT158" s="25"/>
      <c r="DU158" s="25"/>
      <c r="DV158" s="25"/>
      <c r="DW158" s="25"/>
    </row>
    <row r="159" spans="1:127" ht="11.2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16"/>
      <c r="X159" s="16"/>
      <c r="Y159" s="46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46"/>
      <c r="BC159" s="25"/>
      <c r="BD159" s="25"/>
      <c r="BE159" s="25"/>
      <c r="BF159" s="25"/>
      <c r="BG159" s="25"/>
      <c r="BH159" s="25"/>
      <c r="BI159" s="25"/>
      <c r="BJ159" s="25"/>
      <c r="BK159" s="46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46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46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46"/>
      <c r="DS159" s="25"/>
      <c r="DT159" s="25"/>
      <c r="DU159" s="25"/>
      <c r="DV159" s="25"/>
      <c r="DW159" s="25"/>
    </row>
    <row r="160" spans="1:127" ht="11.2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16"/>
      <c r="X160" s="16"/>
      <c r="Y160" s="46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46"/>
      <c r="BC160" s="25"/>
      <c r="BD160" s="25"/>
      <c r="BE160" s="25"/>
      <c r="BF160" s="25"/>
      <c r="BG160" s="25"/>
      <c r="BH160" s="25"/>
      <c r="BI160" s="25"/>
      <c r="BJ160" s="25"/>
      <c r="BK160" s="46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46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46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46"/>
      <c r="DS160" s="25"/>
      <c r="DT160" s="25"/>
      <c r="DU160" s="25"/>
      <c r="DV160" s="25"/>
      <c r="DW160" s="25"/>
    </row>
    <row r="161" spans="1:127" ht="11.2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16"/>
      <c r="X161" s="16"/>
      <c r="Y161" s="46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46"/>
      <c r="BC161" s="25"/>
      <c r="BD161" s="25"/>
      <c r="BE161" s="25"/>
      <c r="BF161" s="25"/>
      <c r="BG161" s="25"/>
      <c r="BH161" s="25"/>
      <c r="BI161" s="25"/>
      <c r="BJ161" s="25"/>
      <c r="BK161" s="46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46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46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46"/>
      <c r="DS161" s="25"/>
      <c r="DT161" s="25"/>
      <c r="DU161" s="25"/>
      <c r="DV161" s="25"/>
      <c r="DW161" s="25"/>
    </row>
    <row r="162" spans="1:127" ht="11.2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16"/>
      <c r="X162" s="16"/>
      <c r="Y162" s="46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46"/>
      <c r="BC162" s="25"/>
      <c r="BD162" s="25"/>
      <c r="BE162" s="25"/>
      <c r="BF162" s="25"/>
      <c r="BG162" s="25"/>
      <c r="BH162" s="25"/>
      <c r="BI162" s="25"/>
      <c r="BJ162" s="25"/>
      <c r="BK162" s="46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46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46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46"/>
      <c r="DS162" s="25"/>
      <c r="DT162" s="25"/>
      <c r="DU162" s="25"/>
      <c r="DV162" s="25"/>
      <c r="DW162" s="25"/>
    </row>
    <row r="163" spans="1:127" ht="11.2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16"/>
      <c r="X163" s="16"/>
      <c r="Y163" s="46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46"/>
      <c r="BC163" s="25"/>
      <c r="BD163" s="25"/>
      <c r="BE163" s="25"/>
      <c r="BF163" s="25"/>
      <c r="BG163" s="25"/>
      <c r="BH163" s="25"/>
      <c r="BI163" s="25"/>
      <c r="BJ163" s="25"/>
      <c r="BK163" s="46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46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46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46"/>
      <c r="DS163" s="25"/>
      <c r="DT163" s="25"/>
      <c r="DU163" s="25"/>
      <c r="DV163" s="25"/>
      <c r="DW163" s="25"/>
    </row>
    <row r="164" spans="1:127" ht="11.2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16"/>
      <c r="X164" s="16"/>
      <c r="Y164" s="46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46"/>
      <c r="BC164" s="25"/>
      <c r="BD164" s="25"/>
      <c r="BE164" s="25"/>
      <c r="BF164" s="25"/>
      <c r="BG164" s="25"/>
      <c r="BH164" s="25"/>
      <c r="BI164" s="25"/>
      <c r="BJ164" s="25"/>
      <c r="BK164" s="46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46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46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46"/>
      <c r="DS164" s="25"/>
      <c r="DT164" s="25"/>
      <c r="DU164" s="25"/>
      <c r="DV164" s="25"/>
      <c r="DW164" s="25"/>
    </row>
    <row r="165" spans="1:127" ht="11.2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16"/>
      <c r="X165" s="16"/>
      <c r="Y165" s="46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46"/>
      <c r="BC165" s="25"/>
      <c r="BD165" s="25"/>
      <c r="BE165" s="25"/>
      <c r="BF165" s="25"/>
      <c r="BG165" s="25"/>
      <c r="BH165" s="25"/>
      <c r="BI165" s="25"/>
      <c r="BJ165" s="25"/>
      <c r="BK165" s="46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46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46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46"/>
      <c r="DS165" s="25"/>
      <c r="DT165" s="25"/>
      <c r="DU165" s="25"/>
      <c r="DV165" s="25"/>
      <c r="DW165" s="25"/>
    </row>
    <row r="166" spans="1:127" ht="11.2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16"/>
      <c r="X166" s="16"/>
      <c r="Y166" s="46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46"/>
      <c r="BC166" s="25"/>
      <c r="BD166" s="25"/>
      <c r="BE166" s="25"/>
      <c r="BF166" s="25"/>
      <c r="BG166" s="25"/>
      <c r="BH166" s="25"/>
      <c r="BI166" s="25"/>
      <c r="BJ166" s="25"/>
      <c r="BK166" s="46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46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46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46"/>
      <c r="DS166" s="25"/>
      <c r="DT166" s="25"/>
      <c r="DU166" s="25"/>
      <c r="DV166" s="25"/>
      <c r="DW166" s="25"/>
    </row>
    <row r="167" spans="1:127" ht="11.2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16"/>
      <c r="X167" s="16"/>
      <c r="Y167" s="46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46"/>
      <c r="BC167" s="25"/>
      <c r="BD167" s="25"/>
      <c r="BE167" s="25"/>
      <c r="BF167" s="25"/>
      <c r="BG167" s="25"/>
      <c r="BH167" s="25"/>
      <c r="BI167" s="25"/>
      <c r="BJ167" s="25"/>
      <c r="BK167" s="46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46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46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46"/>
      <c r="DS167" s="25"/>
      <c r="DT167" s="25"/>
      <c r="DU167" s="25"/>
      <c r="DV167" s="25"/>
      <c r="DW167" s="25"/>
    </row>
    <row r="168" spans="1:127" ht="11.2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16"/>
      <c r="X168" s="16"/>
      <c r="Y168" s="46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46"/>
      <c r="BC168" s="25"/>
      <c r="BD168" s="25"/>
      <c r="BE168" s="25"/>
      <c r="BF168" s="25"/>
      <c r="BG168" s="25"/>
      <c r="BH168" s="25"/>
      <c r="BI168" s="25"/>
      <c r="BJ168" s="25"/>
      <c r="BK168" s="46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46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46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46"/>
      <c r="DS168" s="25"/>
      <c r="DT168" s="25"/>
      <c r="DU168" s="25"/>
      <c r="DV168" s="25"/>
      <c r="DW168" s="25"/>
    </row>
    <row r="169" spans="1:127" ht="11.2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16"/>
      <c r="X169" s="16"/>
      <c r="Y169" s="46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46"/>
      <c r="BC169" s="25"/>
      <c r="BD169" s="25"/>
      <c r="BE169" s="25"/>
      <c r="BF169" s="25"/>
      <c r="BG169" s="25"/>
      <c r="BH169" s="25"/>
      <c r="BI169" s="25"/>
      <c r="BJ169" s="25"/>
      <c r="BK169" s="46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46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46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46"/>
      <c r="DS169" s="25"/>
      <c r="DT169" s="25"/>
      <c r="DU169" s="25"/>
      <c r="DV169" s="25"/>
      <c r="DW169" s="25"/>
    </row>
    <row r="170" spans="1:127" ht="11.25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16"/>
      <c r="X170" s="16"/>
      <c r="Y170" s="46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46"/>
      <c r="BC170" s="25"/>
      <c r="BD170" s="25"/>
      <c r="BE170" s="25"/>
      <c r="BF170" s="25"/>
      <c r="BG170" s="25"/>
      <c r="BH170" s="25"/>
      <c r="BI170" s="25"/>
      <c r="BJ170" s="25"/>
      <c r="BK170" s="46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46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46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46"/>
      <c r="DS170" s="25"/>
      <c r="DT170" s="25"/>
      <c r="DU170" s="25"/>
      <c r="DV170" s="25"/>
      <c r="DW170" s="25"/>
    </row>
    <row r="171" spans="1:127" ht="11.25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16"/>
      <c r="X171" s="16"/>
      <c r="Y171" s="46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46"/>
      <c r="BC171" s="25"/>
      <c r="BD171" s="25"/>
      <c r="BE171" s="25"/>
      <c r="BF171" s="25"/>
      <c r="BG171" s="25"/>
      <c r="BH171" s="25"/>
      <c r="BI171" s="25"/>
      <c r="BJ171" s="25"/>
      <c r="BK171" s="46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46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46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46"/>
      <c r="DS171" s="25"/>
      <c r="DT171" s="25"/>
      <c r="DU171" s="25"/>
      <c r="DV171" s="25"/>
      <c r="DW171" s="25"/>
    </row>
    <row r="172" spans="1:127" ht="11.25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16"/>
      <c r="X172" s="16"/>
      <c r="Y172" s="46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46"/>
      <c r="BC172" s="25"/>
      <c r="BD172" s="25"/>
      <c r="BE172" s="25"/>
      <c r="BF172" s="25"/>
      <c r="BG172" s="25"/>
      <c r="BH172" s="25"/>
      <c r="BI172" s="25"/>
      <c r="BJ172" s="25"/>
      <c r="BK172" s="46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46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46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46"/>
      <c r="DS172" s="25"/>
      <c r="DT172" s="25"/>
      <c r="DU172" s="25"/>
      <c r="DV172" s="25"/>
      <c r="DW172" s="25"/>
    </row>
    <row r="173" spans="1:127" ht="11.25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16"/>
      <c r="X173" s="16"/>
      <c r="Y173" s="46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46"/>
      <c r="BC173" s="25"/>
      <c r="BD173" s="25"/>
      <c r="BE173" s="25"/>
      <c r="BF173" s="25"/>
      <c r="BG173" s="25"/>
      <c r="BH173" s="25"/>
      <c r="BI173" s="25"/>
      <c r="BJ173" s="25"/>
      <c r="BK173" s="46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46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46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46"/>
      <c r="DS173" s="25"/>
      <c r="DT173" s="25"/>
      <c r="DU173" s="25"/>
      <c r="DV173" s="25"/>
      <c r="DW173" s="25"/>
    </row>
    <row r="174" spans="1:127" ht="11.25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16"/>
      <c r="X174" s="16"/>
      <c r="Y174" s="46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46"/>
      <c r="BC174" s="25"/>
      <c r="BD174" s="25"/>
      <c r="BE174" s="25"/>
      <c r="BF174" s="25"/>
      <c r="BG174" s="25"/>
      <c r="BH174" s="25"/>
      <c r="BI174" s="25"/>
      <c r="BJ174" s="25"/>
      <c r="BK174" s="46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46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46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46"/>
      <c r="DS174" s="25"/>
      <c r="DT174" s="25"/>
      <c r="DU174" s="25"/>
      <c r="DV174" s="25"/>
      <c r="DW174" s="25"/>
    </row>
    <row r="175" spans="1:127" ht="11.25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16"/>
      <c r="X175" s="16"/>
      <c r="Y175" s="46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46"/>
      <c r="BC175" s="25"/>
      <c r="BD175" s="25"/>
      <c r="BE175" s="25"/>
      <c r="BF175" s="25"/>
      <c r="BG175" s="25"/>
      <c r="BH175" s="25"/>
      <c r="BI175" s="25"/>
      <c r="BJ175" s="25"/>
      <c r="BK175" s="46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46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46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46"/>
      <c r="DS175" s="25"/>
      <c r="DT175" s="25"/>
      <c r="DU175" s="25"/>
      <c r="DV175" s="25"/>
      <c r="DW175" s="25"/>
    </row>
    <row r="176" spans="1:127" ht="11.25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16"/>
      <c r="X176" s="16"/>
      <c r="Y176" s="46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46"/>
      <c r="BC176" s="25"/>
      <c r="BD176" s="25"/>
      <c r="BE176" s="25"/>
      <c r="BF176" s="25"/>
      <c r="BG176" s="25"/>
      <c r="BH176" s="25"/>
      <c r="BI176" s="25"/>
      <c r="BJ176" s="25"/>
      <c r="BK176" s="46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46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46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46"/>
      <c r="DS176" s="25"/>
      <c r="DT176" s="25"/>
      <c r="DU176" s="25"/>
      <c r="DV176" s="25"/>
      <c r="DW176" s="25"/>
    </row>
    <row r="177" spans="1:127" ht="11.25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16"/>
      <c r="X177" s="16"/>
      <c r="Y177" s="46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46"/>
      <c r="BC177" s="25"/>
      <c r="BD177" s="25"/>
      <c r="BE177" s="25"/>
      <c r="BF177" s="25"/>
      <c r="BG177" s="25"/>
      <c r="BH177" s="25"/>
      <c r="BI177" s="25"/>
      <c r="BJ177" s="25"/>
      <c r="BK177" s="46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46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46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46"/>
      <c r="DS177" s="25"/>
      <c r="DT177" s="25"/>
      <c r="DU177" s="25"/>
      <c r="DV177" s="25"/>
      <c r="DW177" s="25"/>
    </row>
    <row r="178" spans="1:127" ht="11.25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16"/>
      <c r="X178" s="16"/>
      <c r="Y178" s="46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46"/>
      <c r="BC178" s="25"/>
      <c r="BD178" s="25"/>
      <c r="BE178" s="25"/>
      <c r="BF178" s="25"/>
      <c r="BG178" s="25"/>
      <c r="BH178" s="25"/>
      <c r="BI178" s="25"/>
      <c r="BJ178" s="25"/>
      <c r="BK178" s="46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46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46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46"/>
      <c r="DS178" s="25"/>
      <c r="DT178" s="25"/>
      <c r="DU178" s="25"/>
      <c r="DV178" s="25"/>
      <c r="DW178" s="25"/>
    </row>
    <row r="179" spans="1:127" ht="11.25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16"/>
      <c r="X179" s="16"/>
      <c r="Y179" s="46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46"/>
      <c r="BC179" s="25"/>
      <c r="BD179" s="25"/>
      <c r="BE179" s="25"/>
      <c r="BF179" s="25"/>
      <c r="BG179" s="25"/>
      <c r="BH179" s="25"/>
      <c r="BI179" s="25"/>
      <c r="BJ179" s="25"/>
      <c r="BK179" s="46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46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46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46"/>
      <c r="DS179" s="25"/>
      <c r="DT179" s="25"/>
      <c r="DU179" s="25"/>
      <c r="DV179" s="25"/>
      <c r="DW179" s="25"/>
    </row>
    <row r="180" spans="1:127" ht="11.25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16"/>
      <c r="X180" s="16"/>
      <c r="Y180" s="46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46"/>
      <c r="BC180" s="25"/>
      <c r="BD180" s="25"/>
      <c r="BE180" s="25"/>
      <c r="BF180" s="25"/>
      <c r="BG180" s="25"/>
      <c r="BH180" s="25"/>
      <c r="BI180" s="25"/>
      <c r="BJ180" s="25"/>
      <c r="BK180" s="46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46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46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46"/>
      <c r="DS180" s="25"/>
      <c r="DT180" s="25"/>
      <c r="DU180" s="25"/>
      <c r="DV180" s="25"/>
      <c r="DW180" s="25"/>
    </row>
    <row r="181" spans="1:127" ht="11.25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16"/>
      <c r="X181" s="16"/>
      <c r="Y181" s="46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46"/>
      <c r="BC181" s="25"/>
      <c r="BD181" s="25"/>
      <c r="BE181" s="25"/>
      <c r="BF181" s="25"/>
      <c r="BG181" s="25"/>
      <c r="BH181" s="25"/>
      <c r="BI181" s="25"/>
      <c r="BJ181" s="25"/>
      <c r="BK181" s="46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46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46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46"/>
      <c r="DS181" s="25"/>
      <c r="DT181" s="25"/>
      <c r="DU181" s="25"/>
      <c r="DV181" s="25"/>
      <c r="DW181" s="25"/>
    </row>
    <row r="182" spans="1:127" ht="11.25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16"/>
      <c r="X182" s="16"/>
      <c r="Y182" s="46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46"/>
      <c r="BC182" s="25"/>
      <c r="BD182" s="25"/>
      <c r="BE182" s="25"/>
      <c r="BF182" s="25"/>
      <c r="BG182" s="25"/>
      <c r="BH182" s="25"/>
      <c r="BI182" s="25"/>
      <c r="BJ182" s="25"/>
      <c r="BK182" s="46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46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46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46"/>
      <c r="DS182" s="25"/>
      <c r="DT182" s="25"/>
      <c r="DU182" s="25"/>
      <c r="DV182" s="25"/>
      <c r="DW182" s="25"/>
    </row>
    <row r="183" spans="1:127" ht="11.25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16"/>
      <c r="X183" s="16"/>
      <c r="Y183" s="46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46"/>
      <c r="BC183" s="25"/>
      <c r="BD183" s="25"/>
      <c r="BE183" s="25"/>
      <c r="BF183" s="25"/>
      <c r="BG183" s="25"/>
      <c r="BH183" s="25"/>
      <c r="BI183" s="25"/>
      <c r="BJ183" s="25"/>
      <c r="BK183" s="46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46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46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46"/>
      <c r="DS183" s="25"/>
      <c r="DT183" s="25"/>
      <c r="DU183" s="25"/>
      <c r="DV183" s="25"/>
      <c r="DW183" s="25"/>
    </row>
    <row r="184" spans="1:127" ht="11.25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16"/>
      <c r="X184" s="16"/>
      <c r="Y184" s="46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46"/>
      <c r="BC184" s="25"/>
      <c r="BD184" s="25"/>
      <c r="BE184" s="25"/>
      <c r="BF184" s="25"/>
      <c r="BG184" s="25"/>
      <c r="BH184" s="25"/>
      <c r="BI184" s="25"/>
      <c r="BJ184" s="25"/>
      <c r="BK184" s="46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46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46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46"/>
      <c r="DS184" s="25"/>
      <c r="DT184" s="25"/>
      <c r="DU184" s="25"/>
      <c r="DV184" s="25"/>
      <c r="DW184" s="25"/>
    </row>
    <row r="185" spans="1:127" ht="11.25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16"/>
      <c r="X185" s="16"/>
      <c r="Y185" s="46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46"/>
      <c r="BC185" s="25"/>
      <c r="BD185" s="25"/>
      <c r="BE185" s="25"/>
      <c r="BF185" s="25"/>
      <c r="BG185" s="25"/>
      <c r="BH185" s="25"/>
      <c r="BI185" s="25"/>
      <c r="BJ185" s="25"/>
      <c r="BK185" s="46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46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46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46"/>
      <c r="DS185" s="25"/>
      <c r="DT185" s="25"/>
      <c r="DU185" s="25"/>
      <c r="DV185" s="25"/>
      <c r="DW185" s="25"/>
    </row>
    <row r="186" spans="1:127" ht="11.25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16"/>
      <c r="X186" s="16"/>
      <c r="Y186" s="46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46"/>
      <c r="BC186" s="25"/>
      <c r="BD186" s="25"/>
      <c r="BE186" s="25"/>
      <c r="BF186" s="25"/>
      <c r="BG186" s="25"/>
      <c r="BH186" s="25"/>
      <c r="BI186" s="25"/>
      <c r="BJ186" s="25"/>
      <c r="BK186" s="46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46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46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46"/>
      <c r="DS186" s="25"/>
      <c r="DT186" s="25"/>
      <c r="DU186" s="25"/>
      <c r="DV186" s="25"/>
      <c r="DW186" s="25"/>
    </row>
    <row r="187" spans="1:127" ht="11.25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16"/>
      <c r="X187" s="16"/>
      <c r="Y187" s="46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46"/>
      <c r="BC187" s="25"/>
      <c r="BD187" s="25"/>
      <c r="BE187" s="25"/>
      <c r="BF187" s="25"/>
      <c r="BG187" s="25"/>
      <c r="BH187" s="25"/>
      <c r="BI187" s="25"/>
      <c r="BJ187" s="25"/>
      <c r="BK187" s="46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46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46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46"/>
      <c r="DS187" s="25"/>
      <c r="DT187" s="25"/>
      <c r="DU187" s="25"/>
      <c r="DV187" s="25"/>
      <c r="DW187" s="25"/>
    </row>
    <row r="188" spans="1:127" ht="11.25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16"/>
      <c r="X188" s="16"/>
      <c r="Y188" s="46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46"/>
      <c r="BC188" s="25"/>
      <c r="BD188" s="25"/>
      <c r="BE188" s="25"/>
      <c r="BF188" s="25"/>
      <c r="BG188" s="25"/>
      <c r="BH188" s="25"/>
      <c r="BI188" s="25"/>
      <c r="BJ188" s="25"/>
      <c r="BK188" s="46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46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46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46"/>
      <c r="DS188" s="25"/>
      <c r="DT188" s="25"/>
      <c r="DU188" s="25"/>
      <c r="DV188" s="25"/>
      <c r="DW188" s="25"/>
    </row>
    <row r="189" spans="1:127" ht="11.25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16"/>
      <c r="X189" s="16"/>
      <c r="Y189" s="46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46"/>
      <c r="BC189" s="25"/>
      <c r="BD189" s="25"/>
      <c r="BE189" s="25"/>
      <c r="BF189" s="25"/>
      <c r="BG189" s="25"/>
      <c r="BH189" s="25"/>
      <c r="BI189" s="25"/>
      <c r="BJ189" s="25"/>
      <c r="BK189" s="46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46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46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46"/>
      <c r="DS189" s="25"/>
      <c r="DT189" s="25"/>
      <c r="DU189" s="25"/>
      <c r="DV189" s="25"/>
      <c r="DW189" s="25"/>
    </row>
    <row r="190" spans="1:127" ht="11.25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16"/>
      <c r="X190" s="16"/>
      <c r="Y190" s="46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46"/>
      <c r="BC190" s="25"/>
      <c r="BD190" s="25"/>
      <c r="BE190" s="25"/>
      <c r="BF190" s="25"/>
      <c r="BG190" s="25"/>
      <c r="BH190" s="25"/>
      <c r="BI190" s="25"/>
      <c r="BJ190" s="25"/>
      <c r="BK190" s="46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46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46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46"/>
      <c r="DS190" s="25"/>
      <c r="DT190" s="25"/>
      <c r="DU190" s="25"/>
      <c r="DV190" s="25"/>
      <c r="DW190" s="25"/>
    </row>
    <row r="191" spans="1:127" ht="11.25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16"/>
      <c r="X191" s="16"/>
      <c r="Y191" s="46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46"/>
      <c r="BC191" s="25"/>
      <c r="BD191" s="25"/>
      <c r="BE191" s="25"/>
      <c r="BF191" s="25"/>
      <c r="BG191" s="25"/>
      <c r="BH191" s="25"/>
      <c r="BI191" s="25"/>
      <c r="BJ191" s="25"/>
      <c r="BK191" s="46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46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46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46"/>
      <c r="DS191" s="25"/>
      <c r="DT191" s="25"/>
      <c r="DU191" s="25"/>
      <c r="DV191" s="25"/>
      <c r="DW191" s="25"/>
    </row>
    <row r="192" spans="1:127" ht="11.25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16"/>
      <c r="X192" s="16"/>
      <c r="Y192" s="46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46"/>
      <c r="BC192" s="25"/>
      <c r="BD192" s="25"/>
      <c r="BE192" s="25"/>
      <c r="BF192" s="25"/>
      <c r="BG192" s="25"/>
      <c r="BH192" s="25"/>
      <c r="BI192" s="25"/>
      <c r="BJ192" s="25"/>
      <c r="BK192" s="46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46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46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46"/>
      <c r="DS192" s="25"/>
      <c r="DT192" s="25"/>
      <c r="DU192" s="25"/>
      <c r="DV192" s="25"/>
      <c r="DW192" s="25"/>
    </row>
    <row r="193" spans="1:127" ht="11.25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16"/>
      <c r="X193" s="16"/>
      <c r="Y193" s="46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46"/>
      <c r="BC193" s="25"/>
      <c r="BD193" s="25"/>
      <c r="BE193" s="25"/>
      <c r="BF193" s="25"/>
      <c r="BG193" s="25"/>
      <c r="BH193" s="25"/>
      <c r="BI193" s="25"/>
      <c r="BJ193" s="25"/>
      <c r="BK193" s="46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46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46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46"/>
      <c r="DS193" s="25"/>
      <c r="DT193" s="25"/>
      <c r="DU193" s="25"/>
      <c r="DV193" s="25"/>
      <c r="DW193" s="25"/>
    </row>
    <row r="194" spans="1:127" ht="11.25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16"/>
      <c r="X194" s="16"/>
      <c r="Y194" s="46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46"/>
      <c r="BC194" s="25"/>
      <c r="BD194" s="25"/>
      <c r="BE194" s="25"/>
      <c r="BF194" s="25"/>
      <c r="BG194" s="25"/>
      <c r="BH194" s="25"/>
      <c r="BI194" s="25"/>
      <c r="BJ194" s="25"/>
      <c r="BK194" s="46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46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46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46"/>
      <c r="DS194" s="25"/>
      <c r="DT194" s="25"/>
      <c r="DU194" s="25"/>
      <c r="DV194" s="25"/>
      <c r="DW194" s="25"/>
    </row>
    <row r="195" spans="1:127" ht="11.25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16"/>
      <c r="X195" s="16"/>
      <c r="Y195" s="46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46"/>
      <c r="BC195" s="25"/>
      <c r="BD195" s="25"/>
      <c r="BE195" s="25"/>
      <c r="BF195" s="25"/>
      <c r="BG195" s="25"/>
      <c r="BH195" s="25"/>
      <c r="BI195" s="25"/>
      <c r="BJ195" s="25"/>
      <c r="BK195" s="46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46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46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46"/>
      <c r="DS195" s="25"/>
      <c r="DT195" s="25"/>
      <c r="DU195" s="25"/>
      <c r="DV195" s="25"/>
      <c r="DW195" s="25"/>
    </row>
    <row r="196" spans="1:127" ht="11.25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16"/>
      <c r="X196" s="16"/>
      <c r="Y196" s="46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46"/>
      <c r="BC196" s="25"/>
      <c r="BD196" s="25"/>
      <c r="BE196" s="25"/>
      <c r="BF196" s="25"/>
      <c r="BG196" s="25"/>
      <c r="BH196" s="25"/>
      <c r="BI196" s="25"/>
      <c r="BJ196" s="25"/>
      <c r="BK196" s="46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46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46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46"/>
      <c r="DS196" s="25"/>
      <c r="DT196" s="25"/>
      <c r="DU196" s="25"/>
      <c r="DV196" s="25"/>
      <c r="DW196" s="25"/>
    </row>
    <row r="197" spans="1:127" ht="11.25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16"/>
      <c r="X197" s="16"/>
      <c r="Y197" s="46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46"/>
      <c r="BC197" s="25"/>
      <c r="BD197" s="25"/>
      <c r="BE197" s="25"/>
      <c r="BF197" s="25"/>
      <c r="BG197" s="25"/>
      <c r="BH197" s="25"/>
      <c r="BI197" s="25"/>
      <c r="BJ197" s="25"/>
      <c r="BK197" s="46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46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46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46"/>
      <c r="DS197" s="25"/>
      <c r="DT197" s="25"/>
      <c r="DU197" s="25"/>
      <c r="DV197" s="25"/>
      <c r="DW197" s="25"/>
    </row>
    <row r="198" spans="1:127" ht="11.25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16"/>
      <c r="X198" s="16"/>
      <c r="Y198" s="46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46"/>
      <c r="BC198" s="25"/>
      <c r="BD198" s="25"/>
      <c r="BE198" s="25"/>
      <c r="BF198" s="25"/>
      <c r="BG198" s="25"/>
      <c r="BH198" s="25"/>
      <c r="BI198" s="25"/>
      <c r="BJ198" s="25"/>
      <c r="BK198" s="46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46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46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46"/>
      <c r="DS198" s="25"/>
      <c r="DT198" s="25"/>
      <c r="DU198" s="25"/>
      <c r="DV198" s="25"/>
      <c r="DW198" s="25"/>
    </row>
    <row r="199" spans="1:127" ht="11.25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16"/>
      <c r="X199" s="16"/>
      <c r="Y199" s="46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46"/>
      <c r="BC199" s="25"/>
      <c r="BD199" s="25"/>
      <c r="BE199" s="25"/>
      <c r="BF199" s="25"/>
      <c r="BG199" s="25"/>
      <c r="BH199" s="25"/>
      <c r="BI199" s="25"/>
      <c r="BJ199" s="25"/>
      <c r="BK199" s="46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46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46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46"/>
      <c r="DS199" s="25"/>
      <c r="DT199" s="25"/>
      <c r="DU199" s="25"/>
      <c r="DV199" s="25"/>
      <c r="DW199" s="25"/>
    </row>
    <row r="200" spans="1:127" ht="11.25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16"/>
      <c r="X200" s="16"/>
      <c r="Y200" s="46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46"/>
      <c r="BC200" s="25"/>
      <c r="BD200" s="25"/>
      <c r="BE200" s="25"/>
      <c r="BF200" s="25"/>
      <c r="BG200" s="25"/>
      <c r="BH200" s="25"/>
      <c r="BI200" s="25"/>
      <c r="BJ200" s="25"/>
      <c r="BK200" s="46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46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46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46"/>
      <c r="DS200" s="25"/>
      <c r="DT200" s="25"/>
      <c r="DU200" s="25"/>
      <c r="DV200" s="25"/>
      <c r="DW200" s="25"/>
    </row>
    <row r="201" spans="1:127" ht="11.25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16"/>
      <c r="X201" s="16"/>
      <c r="Y201" s="46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46"/>
      <c r="BC201" s="25"/>
      <c r="BD201" s="25"/>
      <c r="BE201" s="25"/>
      <c r="BF201" s="25"/>
      <c r="BG201" s="25"/>
      <c r="BH201" s="25"/>
      <c r="BI201" s="25"/>
      <c r="BJ201" s="25"/>
      <c r="BK201" s="46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46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46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46"/>
      <c r="DS201" s="25"/>
      <c r="DT201" s="25"/>
      <c r="DU201" s="25"/>
      <c r="DV201" s="25"/>
      <c r="DW201" s="25"/>
    </row>
    <row r="202" spans="1:127" ht="11.25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16"/>
      <c r="X202" s="16"/>
      <c r="Y202" s="46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46"/>
      <c r="BC202" s="25"/>
      <c r="BD202" s="25"/>
      <c r="BE202" s="25"/>
      <c r="BF202" s="25"/>
      <c r="BG202" s="25"/>
      <c r="BH202" s="25"/>
      <c r="BI202" s="25"/>
      <c r="BJ202" s="25"/>
      <c r="BK202" s="46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46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46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46"/>
      <c r="DS202" s="25"/>
      <c r="DT202" s="25"/>
      <c r="DU202" s="25"/>
      <c r="DV202" s="25"/>
      <c r="DW202" s="25"/>
    </row>
    <row r="203" spans="1:127" ht="11.25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16"/>
      <c r="X203" s="16"/>
      <c r="Y203" s="46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46"/>
      <c r="BC203" s="25"/>
      <c r="BD203" s="25"/>
      <c r="BE203" s="25"/>
      <c r="BF203" s="25"/>
      <c r="BG203" s="25"/>
      <c r="BH203" s="25"/>
      <c r="BI203" s="25"/>
      <c r="BJ203" s="25"/>
      <c r="BK203" s="46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46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46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46"/>
      <c r="DS203" s="25"/>
      <c r="DT203" s="25"/>
      <c r="DU203" s="25"/>
      <c r="DV203" s="25"/>
      <c r="DW203" s="25"/>
    </row>
    <row r="204" spans="1:127" ht="11.25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16"/>
      <c r="X204" s="16"/>
      <c r="Y204" s="46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46"/>
      <c r="BC204" s="25"/>
      <c r="BD204" s="25"/>
      <c r="BE204" s="25"/>
      <c r="BF204" s="25"/>
      <c r="BG204" s="25"/>
      <c r="BH204" s="25"/>
      <c r="BI204" s="25"/>
      <c r="BJ204" s="25"/>
      <c r="BK204" s="46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46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46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46"/>
      <c r="DS204" s="25"/>
      <c r="DT204" s="25"/>
      <c r="DU204" s="25"/>
      <c r="DV204" s="25"/>
      <c r="DW204" s="25"/>
    </row>
    <row r="205" spans="1:127" ht="11.25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6"/>
      <c r="X205" s="16"/>
      <c r="Y205" s="46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46"/>
      <c r="BC205" s="25"/>
      <c r="BD205" s="25"/>
      <c r="BE205" s="25"/>
      <c r="BF205" s="25"/>
      <c r="BG205" s="25"/>
      <c r="BH205" s="25"/>
      <c r="BI205" s="25"/>
      <c r="BJ205" s="25"/>
      <c r="BK205" s="46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46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46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46"/>
      <c r="DS205" s="25"/>
      <c r="DT205" s="25"/>
      <c r="DU205" s="25"/>
      <c r="DV205" s="25"/>
      <c r="DW205" s="25"/>
    </row>
    <row r="206" spans="1:127" ht="11.25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16"/>
      <c r="X206" s="16"/>
      <c r="Y206" s="46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46"/>
      <c r="BC206" s="25"/>
      <c r="BD206" s="25"/>
      <c r="BE206" s="25"/>
      <c r="BF206" s="25"/>
      <c r="BG206" s="25"/>
      <c r="BH206" s="25"/>
      <c r="BI206" s="25"/>
      <c r="BJ206" s="25"/>
      <c r="BK206" s="46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46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46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46"/>
      <c r="DS206" s="25"/>
      <c r="DT206" s="25"/>
      <c r="DU206" s="25"/>
      <c r="DV206" s="25"/>
      <c r="DW206" s="25"/>
    </row>
    <row r="207" spans="1:127" ht="11.25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16"/>
      <c r="X207" s="16"/>
      <c r="Y207" s="46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46"/>
      <c r="BC207" s="25"/>
      <c r="BD207" s="25"/>
      <c r="BE207" s="25"/>
      <c r="BF207" s="25"/>
      <c r="BG207" s="25"/>
      <c r="BH207" s="25"/>
      <c r="BI207" s="25"/>
      <c r="BJ207" s="25"/>
      <c r="BK207" s="46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46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46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46"/>
      <c r="DS207" s="25"/>
      <c r="DT207" s="25"/>
      <c r="DU207" s="25"/>
      <c r="DV207" s="25"/>
      <c r="DW207" s="25"/>
    </row>
    <row r="208" spans="1:127" ht="11.25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16"/>
      <c r="X208" s="16"/>
      <c r="Y208" s="46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46"/>
      <c r="BC208" s="25"/>
      <c r="BD208" s="25"/>
      <c r="BE208" s="25"/>
      <c r="BF208" s="25"/>
      <c r="BG208" s="25"/>
      <c r="BH208" s="25"/>
      <c r="BI208" s="25"/>
      <c r="BJ208" s="25"/>
      <c r="BK208" s="46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46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46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46"/>
      <c r="DS208" s="25"/>
      <c r="DT208" s="25"/>
      <c r="DU208" s="25"/>
      <c r="DV208" s="25"/>
      <c r="DW208" s="25"/>
    </row>
    <row r="209" spans="1:127" ht="11.25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16"/>
      <c r="X209" s="16"/>
      <c r="Y209" s="46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46"/>
      <c r="BC209" s="25"/>
      <c r="BD209" s="25"/>
      <c r="BE209" s="25"/>
      <c r="BF209" s="25"/>
      <c r="BG209" s="25"/>
      <c r="BH209" s="25"/>
      <c r="BI209" s="25"/>
      <c r="BJ209" s="25"/>
      <c r="BK209" s="46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46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46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46"/>
      <c r="DS209" s="25"/>
      <c r="DT209" s="25"/>
      <c r="DU209" s="25"/>
      <c r="DV209" s="25"/>
      <c r="DW209" s="25"/>
    </row>
    <row r="210" spans="1:127" ht="11.25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16"/>
      <c r="X210" s="16"/>
      <c r="Y210" s="46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46"/>
      <c r="BC210" s="25"/>
      <c r="BD210" s="25"/>
      <c r="BE210" s="25"/>
      <c r="BF210" s="25"/>
      <c r="BG210" s="25"/>
      <c r="BH210" s="25"/>
      <c r="BI210" s="25"/>
      <c r="BJ210" s="25"/>
      <c r="BK210" s="46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46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46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46"/>
      <c r="DS210" s="25"/>
      <c r="DT210" s="25"/>
      <c r="DU210" s="25"/>
      <c r="DV210" s="25"/>
      <c r="DW210" s="25"/>
    </row>
    <row r="211" spans="1:127" ht="11.25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16"/>
      <c r="X211" s="16"/>
      <c r="Y211" s="46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46"/>
      <c r="BC211" s="25"/>
      <c r="BD211" s="25"/>
      <c r="BE211" s="25"/>
      <c r="BF211" s="25"/>
      <c r="BG211" s="25"/>
      <c r="BH211" s="25"/>
      <c r="BI211" s="25"/>
      <c r="BJ211" s="25"/>
      <c r="BK211" s="46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46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46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46"/>
      <c r="DS211" s="25"/>
      <c r="DT211" s="25"/>
      <c r="DU211" s="25"/>
      <c r="DV211" s="25"/>
      <c r="DW211" s="25"/>
    </row>
    <row r="212" spans="1:127" ht="11.25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16"/>
      <c r="X212" s="16"/>
      <c r="Y212" s="46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46"/>
      <c r="BC212" s="25"/>
      <c r="BD212" s="25"/>
      <c r="BE212" s="25"/>
      <c r="BF212" s="25"/>
      <c r="BG212" s="25"/>
      <c r="BH212" s="25"/>
      <c r="BI212" s="25"/>
      <c r="BJ212" s="25"/>
      <c r="BK212" s="46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46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46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46"/>
      <c r="DS212" s="25"/>
      <c r="DT212" s="25"/>
      <c r="DU212" s="25"/>
      <c r="DV212" s="25"/>
      <c r="DW212" s="25"/>
    </row>
    <row r="213" spans="1:127" ht="11.25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16"/>
      <c r="X213" s="16"/>
      <c r="Y213" s="46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46"/>
      <c r="BC213" s="25"/>
      <c r="BD213" s="25"/>
      <c r="BE213" s="25"/>
      <c r="BF213" s="25"/>
      <c r="BG213" s="25"/>
      <c r="BH213" s="25"/>
      <c r="BI213" s="25"/>
      <c r="BJ213" s="25"/>
      <c r="BK213" s="46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46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46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46"/>
      <c r="DS213" s="25"/>
      <c r="DT213" s="25"/>
      <c r="DU213" s="25"/>
      <c r="DV213" s="25"/>
      <c r="DW213" s="25"/>
    </row>
    <row r="214" spans="1:127" ht="11.25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16"/>
      <c r="X214" s="16"/>
      <c r="Y214" s="46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46"/>
      <c r="BC214" s="25"/>
      <c r="BD214" s="25"/>
      <c r="BE214" s="25"/>
      <c r="BF214" s="25"/>
      <c r="BG214" s="25"/>
      <c r="BH214" s="25"/>
      <c r="BI214" s="25"/>
      <c r="BJ214" s="25"/>
      <c r="BK214" s="46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46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46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46"/>
      <c r="DS214" s="25"/>
      <c r="DT214" s="25"/>
      <c r="DU214" s="25"/>
      <c r="DV214" s="25"/>
      <c r="DW214" s="25"/>
    </row>
    <row r="215" spans="1:127" ht="11.25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16"/>
      <c r="X215" s="16"/>
      <c r="Y215" s="46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46"/>
      <c r="BC215" s="25"/>
      <c r="BD215" s="25"/>
      <c r="BE215" s="25"/>
      <c r="BF215" s="25"/>
      <c r="BG215" s="25"/>
      <c r="BH215" s="25"/>
      <c r="BI215" s="25"/>
      <c r="BJ215" s="25"/>
      <c r="BK215" s="46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46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46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46"/>
      <c r="DS215" s="25"/>
      <c r="DT215" s="25"/>
      <c r="DU215" s="25"/>
      <c r="DV215" s="25"/>
      <c r="DW215" s="25"/>
    </row>
    <row r="216" spans="1:127" ht="11.25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16"/>
      <c r="X216" s="16"/>
      <c r="Y216" s="46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46"/>
      <c r="BC216" s="25"/>
      <c r="BD216" s="25"/>
      <c r="BE216" s="25"/>
      <c r="BF216" s="25"/>
      <c r="BG216" s="25"/>
      <c r="BH216" s="25"/>
      <c r="BI216" s="25"/>
      <c r="BJ216" s="25"/>
      <c r="BK216" s="46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46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46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46"/>
      <c r="DS216" s="25"/>
      <c r="DT216" s="25"/>
      <c r="DU216" s="25"/>
      <c r="DV216" s="25"/>
      <c r="DW216" s="25"/>
    </row>
    <row r="217" spans="1:127" ht="11.25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16"/>
      <c r="X217" s="16"/>
      <c r="Y217" s="46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46"/>
      <c r="BC217" s="25"/>
      <c r="BD217" s="25"/>
      <c r="BE217" s="25"/>
      <c r="BF217" s="25"/>
      <c r="BG217" s="25"/>
      <c r="BH217" s="25"/>
      <c r="BI217" s="25"/>
      <c r="BJ217" s="25"/>
      <c r="BK217" s="46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46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46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46"/>
      <c r="DS217" s="25"/>
      <c r="DT217" s="25"/>
      <c r="DU217" s="25"/>
      <c r="DV217" s="25"/>
      <c r="DW217" s="25"/>
    </row>
    <row r="218" spans="1:127" ht="11.25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16"/>
      <c r="X218" s="16"/>
      <c r="Y218" s="46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46"/>
      <c r="BC218" s="25"/>
      <c r="BD218" s="25"/>
      <c r="BE218" s="25"/>
      <c r="BF218" s="25"/>
      <c r="BG218" s="25"/>
      <c r="BH218" s="25"/>
      <c r="BI218" s="25"/>
      <c r="BJ218" s="25"/>
      <c r="BK218" s="46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46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46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46"/>
      <c r="DS218" s="25"/>
      <c r="DT218" s="25"/>
      <c r="DU218" s="25"/>
      <c r="DV218" s="25"/>
      <c r="DW218" s="25"/>
    </row>
    <row r="219" spans="1:127" ht="11.25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16"/>
      <c r="X219" s="16"/>
      <c r="Y219" s="46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46"/>
      <c r="BC219" s="25"/>
      <c r="BD219" s="25"/>
      <c r="BE219" s="25"/>
      <c r="BF219" s="25"/>
      <c r="BG219" s="25"/>
      <c r="BH219" s="25"/>
      <c r="BI219" s="25"/>
      <c r="BJ219" s="25"/>
      <c r="BK219" s="46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46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46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46"/>
      <c r="DS219" s="25"/>
      <c r="DT219" s="25"/>
      <c r="DU219" s="25"/>
      <c r="DV219" s="25"/>
      <c r="DW219" s="25"/>
    </row>
    <row r="220" spans="1:127" ht="11.25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16"/>
      <c r="X220" s="16"/>
      <c r="Y220" s="46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46"/>
      <c r="BC220" s="25"/>
      <c r="BD220" s="25"/>
      <c r="BE220" s="25"/>
      <c r="BF220" s="25"/>
      <c r="BG220" s="25"/>
      <c r="BH220" s="25"/>
      <c r="BI220" s="25"/>
      <c r="BJ220" s="25"/>
      <c r="BK220" s="46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46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46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46"/>
      <c r="DS220" s="25"/>
      <c r="DT220" s="25"/>
      <c r="DU220" s="25"/>
      <c r="DV220" s="25"/>
      <c r="DW220" s="25"/>
    </row>
    <row r="221" spans="1:127" ht="11.25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16"/>
      <c r="X221" s="16"/>
      <c r="Y221" s="46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46"/>
      <c r="BC221" s="25"/>
      <c r="BD221" s="25"/>
      <c r="BE221" s="25"/>
      <c r="BF221" s="25"/>
      <c r="BG221" s="25"/>
      <c r="BH221" s="25"/>
      <c r="BI221" s="25"/>
      <c r="BJ221" s="25"/>
      <c r="BK221" s="46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46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46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46"/>
      <c r="DS221" s="25"/>
      <c r="DT221" s="25"/>
      <c r="DU221" s="25"/>
      <c r="DV221" s="25"/>
      <c r="DW221" s="25"/>
    </row>
    <row r="222" spans="1:127" ht="11.25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16"/>
      <c r="X222" s="16"/>
      <c r="Y222" s="46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46"/>
      <c r="BC222" s="25"/>
      <c r="BD222" s="25"/>
      <c r="BE222" s="25"/>
      <c r="BF222" s="25"/>
      <c r="BG222" s="25"/>
      <c r="BH222" s="25"/>
      <c r="BI222" s="25"/>
      <c r="BJ222" s="25"/>
      <c r="BK222" s="46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46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46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46"/>
      <c r="DS222" s="25"/>
      <c r="DT222" s="25"/>
      <c r="DU222" s="25"/>
      <c r="DV222" s="25"/>
      <c r="DW222" s="25"/>
    </row>
    <row r="223" spans="1:127" ht="11.25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16"/>
      <c r="X223" s="16"/>
      <c r="Y223" s="46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46"/>
      <c r="BC223" s="25"/>
      <c r="BD223" s="25"/>
      <c r="BE223" s="25"/>
      <c r="BF223" s="25"/>
      <c r="BG223" s="25"/>
      <c r="BH223" s="25"/>
      <c r="BI223" s="25"/>
      <c r="BJ223" s="25"/>
      <c r="BK223" s="46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46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46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46"/>
      <c r="DS223" s="25"/>
      <c r="DT223" s="25"/>
      <c r="DU223" s="25"/>
      <c r="DV223" s="25"/>
      <c r="DW223" s="25"/>
    </row>
    <row r="224" spans="1:127" ht="11.25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16"/>
      <c r="X224" s="16"/>
      <c r="Y224" s="46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46"/>
      <c r="BC224" s="25"/>
      <c r="BD224" s="25"/>
      <c r="BE224" s="25"/>
      <c r="BF224" s="25"/>
      <c r="BG224" s="25"/>
      <c r="BH224" s="25"/>
      <c r="BI224" s="25"/>
      <c r="BJ224" s="25"/>
      <c r="BK224" s="46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46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46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46"/>
      <c r="DS224" s="25"/>
      <c r="DT224" s="25"/>
      <c r="DU224" s="25"/>
      <c r="DV224" s="25"/>
      <c r="DW224" s="25"/>
    </row>
    <row r="225" spans="1:127" ht="11.25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16"/>
      <c r="X225" s="16"/>
      <c r="Y225" s="46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46"/>
      <c r="BC225" s="25"/>
      <c r="BD225" s="25"/>
      <c r="BE225" s="25"/>
      <c r="BF225" s="25"/>
      <c r="BG225" s="25"/>
      <c r="BH225" s="25"/>
      <c r="BI225" s="25"/>
      <c r="BJ225" s="25"/>
      <c r="BK225" s="46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46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46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46"/>
      <c r="DS225" s="25"/>
      <c r="DT225" s="25"/>
      <c r="DU225" s="25"/>
      <c r="DV225" s="25"/>
      <c r="DW225" s="25"/>
    </row>
    <row r="226" spans="1:127" ht="11.25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16"/>
      <c r="X226" s="16"/>
      <c r="Y226" s="46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46"/>
      <c r="BC226" s="25"/>
      <c r="BD226" s="25"/>
      <c r="BE226" s="25"/>
      <c r="BF226" s="25"/>
      <c r="BG226" s="25"/>
      <c r="BH226" s="25"/>
      <c r="BI226" s="25"/>
      <c r="BJ226" s="25"/>
      <c r="BK226" s="46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46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46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46"/>
      <c r="DS226" s="25"/>
      <c r="DT226" s="25"/>
      <c r="DU226" s="25"/>
      <c r="DV226" s="25"/>
      <c r="DW226" s="25"/>
    </row>
    <row r="227" spans="1:127" ht="11.25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16"/>
      <c r="X227" s="16"/>
      <c r="Y227" s="46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46"/>
      <c r="BC227" s="25"/>
      <c r="BD227" s="25"/>
      <c r="BE227" s="25"/>
      <c r="BF227" s="25"/>
      <c r="BG227" s="25"/>
      <c r="BH227" s="25"/>
      <c r="BI227" s="25"/>
      <c r="BJ227" s="25"/>
      <c r="BK227" s="46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46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46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46"/>
      <c r="DS227" s="25"/>
      <c r="DT227" s="25"/>
      <c r="DU227" s="25"/>
      <c r="DV227" s="25"/>
      <c r="DW227" s="25"/>
    </row>
    <row r="228" spans="1:127" ht="11.25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16"/>
      <c r="X228" s="16"/>
      <c r="Y228" s="46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46"/>
      <c r="BC228" s="25"/>
      <c r="BD228" s="25"/>
      <c r="BE228" s="25"/>
      <c r="BF228" s="25"/>
      <c r="BG228" s="25"/>
      <c r="BH228" s="25"/>
      <c r="BI228" s="25"/>
      <c r="BJ228" s="25"/>
      <c r="BK228" s="46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46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46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46"/>
      <c r="DS228" s="25"/>
      <c r="DT228" s="25"/>
      <c r="DU228" s="25"/>
      <c r="DV228" s="25"/>
      <c r="DW228" s="25"/>
    </row>
    <row r="229" spans="1:127" ht="11.25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16"/>
      <c r="X229" s="16"/>
      <c r="Y229" s="46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46"/>
      <c r="BC229" s="25"/>
      <c r="BD229" s="25"/>
      <c r="BE229" s="25"/>
      <c r="BF229" s="25"/>
      <c r="BG229" s="25"/>
      <c r="BH229" s="25"/>
      <c r="BI229" s="25"/>
      <c r="BJ229" s="25"/>
      <c r="BK229" s="46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46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46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46"/>
      <c r="DS229" s="25"/>
      <c r="DT229" s="25"/>
      <c r="DU229" s="25"/>
      <c r="DV229" s="25"/>
      <c r="DW229" s="25"/>
    </row>
    <row r="230" spans="1:127" ht="11.25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16"/>
      <c r="X230" s="16"/>
      <c r="Y230" s="46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46"/>
      <c r="BC230" s="25"/>
      <c r="BD230" s="25"/>
      <c r="BE230" s="25"/>
      <c r="BF230" s="25"/>
      <c r="BG230" s="25"/>
      <c r="BH230" s="25"/>
      <c r="BI230" s="25"/>
      <c r="BJ230" s="25"/>
      <c r="BK230" s="46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46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46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46"/>
      <c r="DS230" s="25"/>
      <c r="DT230" s="25"/>
      <c r="DU230" s="25"/>
      <c r="DV230" s="25"/>
      <c r="DW230" s="25"/>
    </row>
    <row r="231" spans="1:127" ht="11.25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16"/>
      <c r="X231" s="16"/>
      <c r="Y231" s="46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46"/>
      <c r="BC231" s="25"/>
      <c r="BD231" s="25"/>
      <c r="BE231" s="25"/>
      <c r="BF231" s="25"/>
      <c r="BG231" s="25"/>
      <c r="BH231" s="25"/>
      <c r="BI231" s="25"/>
      <c r="BJ231" s="25"/>
      <c r="BK231" s="46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46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46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46"/>
      <c r="DS231" s="25"/>
      <c r="DT231" s="25"/>
      <c r="DU231" s="25"/>
      <c r="DV231" s="25"/>
      <c r="DW231" s="25"/>
    </row>
    <row r="232" spans="1:127" ht="11.25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16"/>
      <c r="X232" s="16"/>
      <c r="Y232" s="46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46"/>
      <c r="BC232" s="25"/>
      <c r="BD232" s="25"/>
      <c r="BE232" s="25"/>
      <c r="BF232" s="25"/>
      <c r="BG232" s="25"/>
      <c r="BH232" s="25"/>
      <c r="BI232" s="25"/>
      <c r="BJ232" s="25"/>
      <c r="BK232" s="46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46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46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46"/>
      <c r="DS232" s="25"/>
      <c r="DT232" s="25"/>
      <c r="DU232" s="25"/>
      <c r="DV232" s="25"/>
      <c r="DW232" s="25"/>
    </row>
    <row r="233" spans="1:127" ht="11.25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16"/>
      <c r="X233" s="16"/>
      <c r="Y233" s="46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46"/>
      <c r="BC233" s="25"/>
      <c r="BD233" s="25"/>
      <c r="BE233" s="25"/>
      <c r="BF233" s="25"/>
      <c r="BG233" s="25"/>
      <c r="BH233" s="25"/>
      <c r="BI233" s="25"/>
      <c r="BJ233" s="25"/>
      <c r="BK233" s="46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46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46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46"/>
      <c r="DS233" s="25"/>
      <c r="DT233" s="25"/>
      <c r="DU233" s="25"/>
      <c r="DV233" s="25"/>
      <c r="DW233" s="25"/>
    </row>
    <row r="234" spans="1:127" ht="11.25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16"/>
      <c r="X234" s="16"/>
      <c r="Y234" s="46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46"/>
      <c r="BC234" s="25"/>
      <c r="BD234" s="25"/>
      <c r="BE234" s="25"/>
      <c r="BF234" s="25"/>
      <c r="BG234" s="25"/>
      <c r="BH234" s="25"/>
      <c r="BI234" s="25"/>
      <c r="BJ234" s="25"/>
      <c r="BK234" s="46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46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46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46"/>
      <c r="DS234" s="25"/>
      <c r="DT234" s="25"/>
      <c r="DU234" s="25"/>
      <c r="DV234" s="25"/>
      <c r="DW234" s="25"/>
    </row>
    <row r="235" spans="1:127" ht="11.25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16"/>
      <c r="X235" s="16"/>
      <c r="Y235" s="46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46"/>
      <c r="BC235" s="25"/>
      <c r="BD235" s="25"/>
      <c r="BE235" s="25"/>
      <c r="BF235" s="25"/>
      <c r="BG235" s="25"/>
      <c r="BH235" s="25"/>
      <c r="BI235" s="25"/>
      <c r="BJ235" s="25"/>
      <c r="BK235" s="46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46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46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46"/>
      <c r="DS235" s="25"/>
      <c r="DT235" s="25"/>
      <c r="DU235" s="25"/>
      <c r="DV235" s="25"/>
      <c r="DW235" s="25"/>
    </row>
    <row r="236" spans="1:127" ht="11.25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16"/>
      <c r="X236" s="16"/>
      <c r="Y236" s="46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46"/>
      <c r="BC236" s="25"/>
      <c r="BD236" s="25"/>
      <c r="BE236" s="25"/>
      <c r="BF236" s="25"/>
      <c r="BG236" s="25"/>
      <c r="BH236" s="25"/>
      <c r="BI236" s="25"/>
      <c r="BJ236" s="25"/>
      <c r="BK236" s="46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46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46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46"/>
      <c r="DS236" s="25"/>
      <c r="DT236" s="25"/>
      <c r="DU236" s="25"/>
      <c r="DV236" s="25"/>
      <c r="DW236" s="25"/>
    </row>
    <row r="237" spans="1:127" ht="11.25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16"/>
      <c r="X237" s="16"/>
      <c r="Y237" s="46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46"/>
      <c r="BC237" s="25"/>
      <c r="BD237" s="25"/>
      <c r="BE237" s="25"/>
      <c r="BF237" s="25"/>
      <c r="BG237" s="25"/>
      <c r="BH237" s="25"/>
      <c r="BI237" s="25"/>
      <c r="BJ237" s="25"/>
      <c r="BK237" s="46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46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46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46"/>
      <c r="DS237" s="25"/>
      <c r="DT237" s="25"/>
      <c r="DU237" s="25"/>
      <c r="DV237" s="25"/>
      <c r="DW237" s="25"/>
    </row>
    <row r="238" spans="1:127" ht="11.25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16"/>
      <c r="X238" s="16"/>
      <c r="Y238" s="46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46"/>
      <c r="BC238" s="25"/>
      <c r="BD238" s="25"/>
      <c r="BE238" s="25"/>
      <c r="BF238" s="25"/>
      <c r="BG238" s="25"/>
      <c r="BH238" s="25"/>
      <c r="BI238" s="25"/>
      <c r="BJ238" s="25"/>
      <c r="BK238" s="46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46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46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46"/>
      <c r="DS238" s="25"/>
      <c r="DT238" s="25"/>
      <c r="DU238" s="25"/>
      <c r="DV238" s="25"/>
      <c r="DW238" s="25"/>
    </row>
    <row r="239" spans="1:127" ht="11.25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16"/>
      <c r="X239" s="16"/>
      <c r="Y239" s="46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46"/>
      <c r="BC239" s="25"/>
      <c r="BD239" s="25"/>
      <c r="BE239" s="25"/>
      <c r="BF239" s="25"/>
      <c r="BG239" s="25"/>
      <c r="BH239" s="25"/>
      <c r="BI239" s="25"/>
      <c r="BJ239" s="25"/>
      <c r="BK239" s="46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46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46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46"/>
      <c r="DS239" s="25"/>
      <c r="DT239" s="25"/>
      <c r="DU239" s="25"/>
      <c r="DV239" s="25"/>
      <c r="DW239" s="25"/>
    </row>
    <row r="240" spans="1:127" ht="11.25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16"/>
      <c r="X240" s="16"/>
      <c r="Y240" s="46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46"/>
      <c r="BC240" s="25"/>
      <c r="BD240" s="25"/>
      <c r="BE240" s="25"/>
      <c r="BF240" s="25"/>
      <c r="BG240" s="25"/>
      <c r="BH240" s="25"/>
      <c r="BI240" s="25"/>
      <c r="BJ240" s="25"/>
      <c r="BK240" s="46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46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46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46"/>
      <c r="DS240" s="25"/>
      <c r="DT240" s="25"/>
      <c r="DU240" s="25"/>
      <c r="DV240" s="25"/>
      <c r="DW240" s="25"/>
    </row>
    <row r="241" spans="1:127" ht="11.25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16"/>
      <c r="X241" s="16"/>
      <c r="Y241" s="46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46"/>
      <c r="BC241" s="25"/>
      <c r="BD241" s="25"/>
      <c r="BE241" s="25"/>
      <c r="BF241" s="25"/>
      <c r="BG241" s="25"/>
      <c r="BH241" s="25"/>
      <c r="BI241" s="25"/>
      <c r="BJ241" s="25"/>
      <c r="BK241" s="46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46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46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46"/>
      <c r="DS241" s="25"/>
      <c r="DT241" s="25"/>
      <c r="DU241" s="25"/>
      <c r="DV241" s="25"/>
      <c r="DW241" s="25"/>
    </row>
    <row r="242" spans="1:127" ht="11.25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16"/>
      <c r="X242" s="16"/>
      <c r="Y242" s="46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46"/>
      <c r="BC242" s="25"/>
      <c r="BD242" s="25"/>
      <c r="BE242" s="25"/>
      <c r="BF242" s="25"/>
      <c r="BG242" s="25"/>
      <c r="BH242" s="25"/>
      <c r="BI242" s="25"/>
      <c r="BJ242" s="25"/>
      <c r="BK242" s="46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46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46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46"/>
      <c r="DS242" s="25"/>
      <c r="DT242" s="25"/>
      <c r="DU242" s="25"/>
      <c r="DV242" s="25"/>
      <c r="DW242" s="25"/>
    </row>
    <row r="243" spans="1:127" ht="11.25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16"/>
      <c r="X243" s="16"/>
      <c r="Y243" s="46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46"/>
      <c r="BC243" s="25"/>
      <c r="BD243" s="25"/>
      <c r="BE243" s="25"/>
      <c r="BF243" s="25"/>
      <c r="BG243" s="25"/>
      <c r="BH243" s="25"/>
      <c r="BI243" s="25"/>
      <c r="BJ243" s="25"/>
      <c r="BK243" s="46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46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46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46"/>
      <c r="DS243" s="25"/>
      <c r="DT243" s="25"/>
      <c r="DU243" s="25"/>
      <c r="DV243" s="25"/>
      <c r="DW243" s="25"/>
    </row>
    <row r="244" spans="1:127" ht="11.25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16"/>
      <c r="X244" s="16"/>
      <c r="Y244" s="46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46"/>
      <c r="BC244" s="25"/>
      <c r="BD244" s="25"/>
      <c r="BE244" s="25"/>
      <c r="BF244" s="25"/>
      <c r="BG244" s="25"/>
      <c r="BH244" s="25"/>
      <c r="BI244" s="25"/>
      <c r="BJ244" s="25"/>
      <c r="BK244" s="46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46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46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46"/>
      <c r="DS244" s="25"/>
      <c r="DT244" s="25"/>
      <c r="DU244" s="25"/>
      <c r="DV244" s="25"/>
      <c r="DW244" s="25"/>
    </row>
    <row r="245" spans="1:127" ht="11.25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16"/>
      <c r="X245" s="16"/>
      <c r="Y245" s="46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46"/>
      <c r="BC245" s="25"/>
      <c r="BD245" s="25"/>
      <c r="BE245" s="25"/>
      <c r="BF245" s="25"/>
      <c r="BG245" s="25"/>
      <c r="BH245" s="25"/>
      <c r="BI245" s="25"/>
      <c r="BJ245" s="25"/>
      <c r="BK245" s="46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46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46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46"/>
      <c r="DS245" s="25"/>
      <c r="DT245" s="25"/>
      <c r="DU245" s="25"/>
      <c r="DV245" s="25"/>
      <c r="DW245" s="25"/>
    </row>
    <row r="246" spans="1:127" ht="11.25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16"/>
      <c r="X246" s="16"/>
      <c r="Y246" s="46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46"/>
      <c r="BC246" s="25"/>
      <c r="BD246" s="25"/>
      <c r="BE246" s="25"/>
      <c r="BF246" s="25"/>
      <c r="BG246" s="25"/>
      <c r="BH246" s="25"/>
      <c r="BI246" s="25"/>
      <c r="BJ246" s="25"/>
      <c r="BK246" s="46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46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46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46"/>
      <c r="DS246" s="25"/>
      <c r="DT246" s="25"/>
      <c r="DU246" s="25"/>
      <c r="DV246" s="25"/>
      <c r="DW246" s="25"/>
    </row>
    <row r="247" spans="1:127" ht="11.25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16"/>
      <c r="X247" s="16"/>
      <c r="Y247" s="46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46"/>
      <c r="BC247" s="25"/>
      <c r="BD247" s="25"/>
      <c r="BE247" s="25"/>
      <c r="BF247" s="25"/>
      <c r="BG247" s="25"/>
      <c r="BH247" s="25"/>
      <c r="BI247" s="25"/>
      <c r="BJ247" s="25"/>
      <c r="BK247" s="46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46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46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46"/>
      <c r="DS247" s="25"/>
      <c r="DT247" s="25"/>
      <c r="DU247" s="25"/>
      <c r="DV247" s="25"/>
      <c r="DW247" s="25"/>
    </row>
    <row r="248" spans="1:127" ht="11.25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16"/>
      <c r="X248" s="16"/>
      <c r="Y248" s="46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46"/>
      <c r="BC248" s="25"/>
      <c r="BD248" s="25"/>
      <c r="BE248" s="25"/>
      <c r="BF248" s="25"/>
      <c r="BG248" s="25"/>
      <c r="BH248" s="25"/>
      <c r="BI248" s="25"/>
      <c r="BJ248" s="25"/>
      <c r="BK248" s="46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46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46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46"/>
      <c r="DS248" s="25"/>
      <c r="DT248" s="25"/>
      <c r="DU248" s="25"/>
      <c r="DV248" s="25"/>
      <c r="DW248" s="25"/>
    </row>
    <row r="249" spans="1:127" ht="11.25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16"/>
      <c r="X249" s="16"/>
      <c r="Y249" s="46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46"/>
      <c r="BC249" s="25"/>
      <c r="BD249" s="25"/>
      <c r="BE249" s="25"/>
      <c r="BF249" s="25"/>
      <c r="BG249" s="25"/>
      <c r="BH249" s="25"/>
      <c r="BI249" s="25"/>
      <c r="BJ249" s="25"/>
      <c r="BK249" s="46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46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46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46"/>
      <c r="DS249" s="25"/>
      <c r="DT249" s="25"/>
      <c r="DU249" s="25"/>
      <c r="DV249" s="25"/>
      <c r="DW249" s="25"/>
    </row>
    <row r="250" spans="1:127" ht="11.25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16"/>
      <c r="X250" s="16"/>
      <c r="Y250" s="46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46"/>
      <c r="BC250" s="25"/>
      <c r="BD250" s="25"/>
      <c r="BE250" s="25"/>
      <c r="BF250" s="25"/>
      <c r="BG250" s="25"/>
      <c r="BH250" s="25"/>
      <c r="BI250" s="25"/>
      <c r="BJ250" s="25"/>
      <c r="BK250" s="46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46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46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46"/>
      <c r="DS250" s="25"/>
      <c r="DT250" s="25"/>
      <c r="DU250" s="25"/>
      <c r="DV250" s="25"/>
      <c r="DW250" s="25"/>
    </row>
    <row r="251" spans="1:127" ht="11.25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16"/>
      <c r="X251" s="16"/>
      <c r="Y251" s="46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46"/>
      <c r="BC251" s="25"/>
      <c r="BD251" s="25"/>
      <c r="BE251" s="25"/>
      <c r="BF251" s="25"/>
      <c r="BG251" s="25"/>
      <c r="BH251" s="25"/>
      <c r="BI251" s="25"/>
      <c r="BJ251" s="25"/>
      <c r="BK251" s="46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46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46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46"/>
      <c r="DS251" s="25"/>
      <c r="DT251" s="25"/>
      <c r="DU251" s="25"/>
      <c r="DV251" s="25"/>
      <c r="DW251" s="25"/>
    </row>
    <row r="252" spans="1:127" ht="11.25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16"/>
      <c r="X252" s="16"/>
      <c r="Y252" s="46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46"/>
      <c r="BC252" s="25"/>
      <c r="BD252" s="25"/>
      <c r="BE252" s="25"/>
      <c r="BF252" s="25"/>
      <c r="BG252" s="25"/>
      <c r="BH252" s="25"/>
      <c r="BI252" s="25"/>
      <c r="BJ252" s="25"/>
      <c r="BK252" s="46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46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46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46"/>
      <c r="DS252" s="25"/>
      <c r="DT252" s="25"/>
      <c r="DU252" s="25"/>
      <c r="DV252" s="25"/>
      <c r="DW252" s="25"/>
    </row>
    <row r="253" spans="1:127" ht="11.25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16"/>
      <c r="X253" s="16"/>
      <c r="Y253" s="46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46"/>
      <c r="BC253" s="25"/>
      <c r="BD253" s="25"/>
      <c r="BE253" s="25"/>
      <c r="BF253" s="25"/>
      <c r="BG253" s="25"/>
      <c r="BH253" s="25"/>
      <c r="BI253" s="25"/>
      <c r="BJ253" s="25"/>
      <c r="BK253" s="46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46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46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46"/>
      <c r="DS253" s="25"/>
      <c r="DT253" s="25"/>
      <c r="DU253" s="25"/>
      <c r="DV253" s="25"/>
      <c r="DW253" s="25"/>
    </row>
    <row r="254" spans="1:127" ht="11.25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16"/>
      <c r="X254" s="16"/>
      <c r="Y254" s="46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46"/>
      <c r="BC254" s="25"/>
      <c r="BD254" s="25"/>
      <c r="BE254" s="25"/>
      <c r="BF254" s="25"/>
      <c r="BG254" s="25"/>
      <c r="BH254" s="25"/>
      <c r="BI254" s="25"/>
      <c r="BJ254" s="25"/>
      <c r="BK254" s="46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46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46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46"/>
      <c r="DS254" s="25"/>
      <c r="DT254" s="25"/>
      <c r="DU254" s="25"/>
      <c r="DV254" s="25"/>
      <c r="DW254" s="25"/>
    </row>
    <row r="255" spans="1:127" ht="11.25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16"/>
      <c r="X255" s="16"/>
      <c r="Y255" s="46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46"/>
      <c r="BC255" s="25"/>
      <c r="BD255" s="25"/>
      <c r="BE255" s="25"/>
      <c r="BF255" s="25"/>
      <c r="BG255" s="25"/>
      <c r="BH255" s="25"/>
      <c r="BI255" s="25"/>
      <c r="BJ255" s="25"/>
      <c r="BK255" s="46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46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46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46"/>
      <c r="DS255" s="25"/>
      <c r="DT255" s="25"/>
      <c r="DU255" s="25"/>
      <c r="DV255" s="25"/>
      <c r="DW255" s="25"/>
    </row>
    <row r="256" spans="1:127" ht="11.25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16"/>
      <c r="X256" s="16"/>
      <c r="Y256" s="46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46"/>
      <c r="BC256" s="25"/>
      <c r="BD256" s="25"/>
      <c r="BE256" s="25"/>
      <c r="BF256" s="25"/>
      <c r="BG256" s="25"/>
      <c r="BH256" s="25"/>
      <c r="BI256" s="25"/>
      <c r="BJ256" s="25"/>
      <c r="BK256" s="46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46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46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46"/>
      <c r="DS256" s="25"/>
      <c r="DT256" s="25"/>
      <c r="DU256" s="25"/>
      <c r="DV256" s="25"/>
      <c r="DW256" s="25"/>
    </row>
    <row r="257" spans="1:127" ht="11.25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16"/>
      <c r="X257" s="16"/>
      <c r="Y257" s="46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46"/>
      <c r="BC257" s="25"/>
      <c r="BD257" s="25"/>
      <c r="BE257" s="25"/>
      <c r="BF257" s="25"/>
      <c r="BG257" s="25"/>
      <c r="BH257" s="25"/>
      <c r="BI257" s="25"/>
      <c r="BJ257" s="25"/>
      <c r="BK257" s="46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46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46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46"/>
      <c r="DS257" s="25"/>
      <c r="DT257" s="25"/>
      <c r="DU257" s="25"/>
      <c r="DV257" s="25"/>
      <c r="DW257" s="25"/>
    </row>
    <row r="258" spans="1:127" ht="11.25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16"/>
      <c r="X258" s="16"/>
      <c r="Y258" s="46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46"/>
      <c r="BC258" s="25"/>
      <c r="BD258" s="25"/>
      <c r="BE258" s="25"/>
      <c r="BF258" s="25"/>
      <c r="BG258" s="25"/>
      <c r="BH258" s="25"/>
      <c r="BI258" s="25"/>
      <c r="BJ258" s="25"/>
      <c r="BK258" s="46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46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46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46"/>
      <c r="DS258" s="25"/>
      <c r="DT258" s="25"/>
      <c r="DU258" s="25"/>
      <c r="DV258" s="25"/>
      <c r="DW258" s="25"/>
    </row>
    <row r="259" spans="1:127" ht="11.25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16"/>
      <c r="X259" s="16"/>
      <c r="Y259" s="46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46"/>
      <c r="BC259" s="25"/>
      <c r="BD259" s="25"/>
      <c r="BE259" s="25"/>
      <c r="BF259" s="25"/>
      <c r="BG259" s="25"/>
      <c r="BH259" s="25"/>
      <c r="BI259" s="25"/>
      <c r="BJ259" s="25"/>
      <c r="BK259" s="46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46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46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46"/>
      <c r="DS259" s="25"/>
      <c r="DT259" s="25"/>
      <c r="DU259" s="25"/>
      <c r="DV259" s="25"/>
      <c r="DW259" s="25"/>
    </row>
    <row r="260" spans="1:127" ht="11.25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16"/>
      <c r="X260" s="16"/>
      <c r="Y260" s="46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46"/>
      <c r="BC260" s="25"/>
      <c r="BD260" s="25"/>
      <c r="BE260" s="25"/>
      <c r="BF260" s="25"/>
      <c r="BG260" s="25"/>
      <c r="BH260" s="25"/>
      <c r="BI260" s="25"/>
      <c r="BJ260" s="25"/>
      <c r="BK260" s="46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46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46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46"/>
      <c r="DS260" s="25"/>
      <c r="DT260" s="25"/>
      <c r="DU260" s="25"/>
      <c r="DV260" s="25"/>
      <c r="DW260" s="25"/>
    </row>
    <row r="261" spans="1:127" ht="11.25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16"/>
      <c r="X261" s="16"/>
      <c r="Y261" s="46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46"/>
      <c r="BC261" s="25"/>
      <c r="BD261" s="25"/>
      <c r="BE261" s="25"/>
      <c r="BF261" s="25"/>
      <c r="BG261" s="25"/>
      <c r="BH261" s="25"/>
      <c r="BI261" s="25"/>
      <c r="BJ261" s="25"/>
      <c r="BK261" s="46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46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46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46"/>
      <c r="DS261" s="25"/>
      <c r="DT261" s="25"/>
      <c r="DU261" s="25"/>
      <c r="DV261" s="25"/>
      <c r="DW261" s="25"/>
    </row>
    <row r="262" spans="1:127" ht="11.25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16"/>
      <c r="X262" s="16"/>
      <c r="Y262" s="46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46"/>
      <c r="BC262" s="25"/>
      <c r="BD262" s="25"/>
      <c r="BE262" s="25"/>
      <c r="BF262" s="25"/>
      <c r="BG262" s="25"/>
      <c r="BH262" s="25"/>
      <c r="BI262" s="25"/>
      <c r="BJ262" s="25"/>
      <c r="BK262" s="46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46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46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46"/>
      <c r="DS262" s="25"/>
      <c r="DT262" s="25"/>
      <c r="DU262" s="25"/>
      <c r="DV262" s="25"/>
      <c r="DW262" s="25"/>
    </row>
    <row r="263" spans="1:127" ht="11.25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16"/>
      <c r="X263" s="16"/>
      <c r="Y263" s="46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46"/>
      <c r="BC263" s="25"/>
      <c r="BD263" s="25"/>
      <c r="BE263" s="25"/>
      <c r="BF263" s="25"/>
      <c r="BG263" s="25"/>
      <c r="BH263" s="25"/>
      <c r="BI263" s="25"/>
      <c r="BJ263" s="25"/>
      <c r="BK263" s="46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46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46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46"/>
      <c r="DS263" s="25"/>
      <c r="DT263" s="25"/>
      <c r="DU263" s="25"/>
      <c r="DV263" s="25"/>
      <c r="DW263" s="25"/>
    </row>
    <row r="264" spans="1:127" ht="11.25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16"/>
      <c r="X264" s="16"/>
      <c r="Y264" s="46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46"/>
      <c r="BC264" s="25"/>
      <c r="BD264" s="25"/>
      <c r="BE264" s="25"/>
      <c r="BF264" s="25"/>
      <c r="BG264" s="25"/>
      <c r="BH264" s="25"/>
      <c r="BI264" s="25"/>
      <c r="BJ264" s="25"/>
      <c r="BK264" s="46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46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46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46"/>
      <c r="DS264" s="25"/>
      <c r="DT264" s="25"/>
      <c r="DU264" s="25"/>
      <c r="DV264" s="25"/>
      <c r="DW264" s="25"/>
    </row>
    <row r="265" spans="1:127" ht="11.25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16"/>
      <c r="X265" s="16"/>
      <c r="Y265" s="46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46"/>
      <c r="BC265" s="25"/>
      <c r="BD265" s="25"/>
      <c r="BE265" s="25"/>
      <c r="BF265" s="25"/>
      <c r="BG265" s="25"/>
      <c r="BH265" s="25"/>
      <c r="BI265" s="25"/>
      <c r="BJ265" s="25"/>
      <c r="BK265" s="46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46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46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46"/>
      <c r="DS265" s="25"/>
      <c r="DT265" s="25"/>
      <c r="DU265" s="25"/>
      <c r="DV265" s="25"/>
      <c r="DW265" s="25"/>
    </row>
    <row r="266" spans="1:127" ht="11.25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16"/>
      <c r="X266" s="16"/>
      <c r="Y266" s="46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46"/>
      <c r="BC266" s="25"/>
      <c r="BD266" s="25"/>
      <c r="BE266" s="25"/>
      <c r="BF266" s="25"/>
      <c r="BG266" s="25"/>
      <c r="BH266" s="25"/>
      <c r="BI266" s="25"/>
      <c r="BJ266" s="25"/>
      <c r="BK266" s="46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46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46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46"/>
      <c r="DS266" s="25"/>
      <c r="DT266" s="25"/>
      <c r="DU266" s="25"/>
      <c r="DV266" s="25"/>
      <c r="DW266" s="25"/>
    </row>
    <row r="267" spans="1:127" ht="11.2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16"/>
      <c r="X267" s="16"/>
      <c r="Y267" s="46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46"/>
      <c r="BC267" s="25"/>
      <c r="BD267" s="25"/>
      <c r="BE267" s="25"/>
      <c r="BF267" s="25"/>
      <c r="BG267" s="25"/>
      <c r="BH267" s="25"/>
      <c r="BI267" s="25"/>
      <c r="BJ267" s="25"/>
      <c r="BK267" s="46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46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46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46"/>
      <c r="DS267" s="25"/>
      <c r="DT267" s="25"/>
      <c r="DU267" s="25"/>
      <c r="DV267" s="25"/>
      <c r="DW267" s="25"/>
    </row>
    <row r="268" spans="1:127" ht="11.2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16"/>
      <c r="X268" s="16"/>
      <c r="Y268" s="46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46"/>
      <c r="BC268" s="25"/>
      <c r="BD268" s="25"/>
      <c r="BE268" s="25"/>
      <c r="BF268" s="25"/>
      <c r="BG268" s="25"/>
      <c r="BH268" s="25"/>
      <c r="BI268" s="25"/>
      <c r="BJ268" s="25"/>
      <c r="BK268" s="46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46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46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46"/>
      <c r="DS268" s="25"/>
      <c r="DT268" s="25"/>
      <c r="DU268" s="25"/>
      <c r="DV268" s="25"/>
      <c r="DW268" s="25"/>
    </row>
    <row r="269" spans="1:127" ht="11.2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16"/>
      <c r="X269" s="16"/>
      <c r="Y269" s="46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46"/>
      <c r="BC269" s="25"/>
      <c r="BD269" s="25"/>
      <c r="BE269" s="25"/>
      <c r="BF269" s="25"/>
      <c r="BG269" s="25"/>
      <c r="BH269" s="25"/>
      <c r="BI269" s="25"/>
      <c r="BJ269" s="25"/>
      <c r="BK269" s="46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46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46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46"/>
      <c r="DS269" s="25"/>
      <c r="DT269" s="25"/>
      <c r="DU269" s="25"/>
      <c r="DV269" s="25"/>
      <c r="DW269" s="25"/>
    </row>
    <row r="270" spans="1:127" ht="11.2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16"/>
      <c r="X270" s="16"/>
      <c r="Y270" s="46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46"/>
      <c r="BC270" s="25"/>
      <c r="BD270" s="25"/>
      <c r="BE270" s="25"/>
      <c r="BF270" s="25"/>
      <c r="BG270" s="25"/>
      <c r="BH270" s="25"/>
      <c r="BI270" s="25"/>
      <c r="BJ270" s="25"/>
      <c r="BK270" s="46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46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46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46"/>
      <c r="DS270" s="25"/>
      <c r="DT270" s="25"/>
      <c r="DU270" s="25"/>
      <c r="DV270" s="25"/>
      <c r="DW270" s="25"/>
    </row>
    <row r="271" spans="1:127" ht="11.2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16"/>
      <c r="X271" s="16"/>
      <c r="Y271" s="46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46"/>
      <c r="BC271" s="25"/>
      <c r="BD271" s="25"/>
      <c r="BE271" s="25"/>
      <c r="BF271" s="25"/>
      <c r="BG271" s="25"/>
      <c r="BH271" s="25"/>
      <c r="BI271" s="25"/>
      <c r="BJ271" s="25"/>
      <c r="BK271" s="46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46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46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46"/>
      <c r="DS271" s="25"/>
      <c r="DT271" s="25"/>
      <c r="DU271" s="25"/>
      <c r="DV271" s="25"/>
      <c r="DW271" s="25"/>
    </row>
    <row r="272" spans="1:127" ht="11.2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16"/>
      <c r="X272" s="16"/>
      <c r="Y272" s="46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46"/>
      <c r="BC272" s="25"/>
      <c r="BD272" s="25"/>
      <c r="BE272" s="25"/>
      <c r="BF272" s="25"/>
      <c r="BG272" s="25"/>
      <c r="BH272" s="25"/>
      <c r="BI272" s="25"/>
      <c r="BJ272" s="25"/>
      <c r="BK272" s="46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46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46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46"/>
      <c r="DS272" s="25"/>
      <c r="DT272" s="25"/>
      <c r="DU272" s="25"/>
      <c r="DV272" s="25"/>
      <c r="DW272" s="25"/>
    </row>
    <row r="273" spans="1:127" ht="11.2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16"/>
      <c r="X273" s="16"/>
      <c r="Y273" s="46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46"/>
      <c r="BC273" s="25"/>
      <c r="BD273" s="25"/>
      <c r="BE273" s="25"/>
      <c r="BF273" s="25"/>
      <c r="BG273" s="25"/>
      <c r="BH273" s="25"/>
      <c r="BI273" s="25"/>
      <c r="BJ273" s="25"/>
      <c r="BK273" s="46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46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46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46"/>
      <c r="DS273" s="25"/>
      <c r="DT273" s="25"/>
      <c r="DU273" s="25"/>
      <c r="DV273" s="25"/>
      <c r="DW273" s="25"/>
    </row>
    <row r="274" spans="1:127" ht="11.2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16"/>
      <c r="X274" s="16"/>
      <c r="Y274" s="46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46"/>
      <c r="BC274" s="25"/>
      <c r="BD274" s="25"/>
      <c r="BE274" s="25"/>
      <c r="BF274" s="25"/>
      <c r="BG274" s="25"/>
      <c r="BH274" s="25"/>
      <c r="BI274" s="25"/>
      <c r="BJ274" s="25"/>
      <c r="BK274" s="46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46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46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46"/>
      <c r="DS274" s="25"/>
      <c r="DT274" s="25"/>
      <c r="DU274" s="25"/>
      <c r="DV274" s="25"/>
      <c r="DW274" s="25"/>
    </row>
    <row r="275" spans="1:127" ht="11.25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16"/>
      <c r="X275" s="16"/>
      <c r="Y275" s="46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46"/>
      <c r="BC275" s="25"/>
      <c r="BD275" s="25"/>
      <c r="BE275" s="25"/>
      <c r="BF275" s="25"/>
      <c r="BG275" s="25"/>
      <c r="BH275" s="25"/>
      <c r="BI275" s="25"/>
      <c r="BJ275" s="25"/>
      <c r="BK275" s="46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46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46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46"/>
      <c r="DS275" s="25"/>
      <c r="DT275" s="25"/>
      <c r="DU275" s="25"/>
      <c r="DV275" s="25"/>
      <c r="DW275" s="25"/>
    </row>
    <row r="276" spans="1:127" ht="11.25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16"/>
      <c r="X276" s="16"/>
      <c r="Y276" s="46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46"/>
      <c r="BC276" s="25"/>
      <c r="BD276" s="25"/>
      <c r="BE276" s="25"/>
      <c r="BF276" s="25"/>
      <c r="BG276" s="25"/>
      <c r="BH276" s="25"/>
      <c r="BI276" s="25"/>
      <c r="BJ276" s="25"/>
      <c r="BK276" s="46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46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46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46"/>
      <c r="DS276" s="25"/>
      <c r="DT276" s="25"/>
      <c r="DU276" s="25"/>
      <c r="DV276" s="25"/>
      <c r="DW276" s="25"/>
    </row>
    <row r="277" spans="1:127" ht="11.25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16"/>
      <c r="X277" s="16"/>
      <c r="Y277" s="46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46"/>
      <c r="BC277" s="25"/>
      <c r="BD277" s="25"/>
      <c r="BE277" s="25"/>
      <c r="BF277" s="25"/>
      <c r="BG277" s="25"/>
      <c r="BH277" s="25"/>
      <c r="BI277" s="25"/>
      <c r="BJ277" s="25"/>
      <c r="BK277" s="46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46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46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46"/>
      <c r="DS277" s="25"/>
      <c r="DT277" s="25"/>
      <c r="DU277" s="25"/>
      <c r="DV277" s="25"/>
      <c r="DW277" s="25"/>
    </row>
    <row r="278" spans="1:127" ht="11.25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16"/>
      <c r="X278" s="16"/>
      <c r="Y278" s="46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46"/>
      <c r="BC278" s="25"/>
      <c r="BD278" s="25"/>
      <c r="BE278" s="25"/>
      <c r="BF278" s="25"/>
      <c r="BG278" s="25"/>
      <c r="BH278" s="25"/>
      <c r="BI278" s="25"/>
      <c r="BJ278" s="25"/>
      <c r="BK278" s="46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46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46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46"/>
      <c r="DS278" s="25"/>
      <c r="DT278" s="25"/>
      <c r="DU278" s="25"/>
      <c r="DV278" s="25"/>
      <c r="DW278" s="25"/>
    </row>
    <row r="279" spans="1:127" ht="11.25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16"/>
      <c r="X279" s="16"/>
      <c r="Y279" s="46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46"/>
      <c r="BC279" s="25"/>
      <c r="BD279" s="25"/>
      <c r="BE279" s="25"/>
      <c r="BF279" s="25"/>
      <c r="BG279" s="25"/>
      <c r="BH279" s="25"/>
      <c r="BI279" s="25"/>
      <c r="BJ279" s="25"/>
      <c r="BK279" s="46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46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46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46"/>
      <c r="DS279" s="25"/>
      <c r="DT279" s="25"/>
      <c r="DU279" s="25"/>
      <c r="DV279" s="25"/>
      <c r="DW279" s="25"/>
    </row>
    <row r="280" spans="1:127" ht="11.25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16"/>
      <c r="X280" s="16"/>
      <c r="Y280" s="46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46"/>
      <c r="BC280" s="25"/>
      <c r="BD280" s="25"/>
      <c r="BE280" s="25"/>
      <c r="BF280" s="25"/>
      <c r="BG280" s="25"/>
      <c r="BH280" s="25"/>
      <c r="BI280" s="25"/>
      <c r="BJ280" s="25"/>
      <c r="BK280" s="46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46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46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46"/>
      <c r="DS280" s="25"/>
      <c r="DT280" s="25"/>
      <c r="DU280" s="25"/>
      <c r="DV280" s="25"/>
      <c r="DW280" s="25"/>
    </row>
    <row r="281" spans="1:127" ht="11.25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16"/>
      <c r="X281" s="16"/>
      <c r="Y281" s="46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46"/>
      <c r="BC281" s="25"/>
      <c r="BD281" s="25"/>
      <c r="BE281" s="25"/>
      <c r="BF281" s="25"/>
      <c r="BG281" s="25"/>
      <c r="BH281" s="25"/>
      <c r="BI281" s="25"/>
      <c r="BJ281" s="25"/>
      <c r="BK281" s="46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46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46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46"/>
      <c r="DS281" s="25"/>
      <c r="DT281" s="25"/>
      <c r="DU281" s="25"/>
      <c r="DV281" s="25"/>
      <c r="DW281" s="25"/>
    </row>
    <row r="282" spans="1:127" ht="11.25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16"/>
      <c r="X282" s="16"/>
      <c r="Y282" s="46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46"/>
      <c r="BC282" s="25"/>
      <c r="BD282" s="25"/>
      <c r="BE282" s="25"/>
      <c r="BF282" s="25"/>
      <c r="BG282" s="25"/>
      <c r="BH282" s="25"/>
      <c r="BI282" s="25"/>
      <c r="BJ282" s="25"/>
      <c r="BK282" s="46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46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46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46"/>
      <c r="DS282" s="25"/>
      <c r="DT282" s="25"/>
      <c r="DU282" s="25"/>
      <c r="DV282" s="25"/>
      <c r="DW282" s="25"/>
    </row>
    <row r="283" spans="1:127" ht="11.25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16"/>
      <c r="X283" s="16"/>
      <c r="Y283" s="46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46"/>
      <c r="BC283" s="25"/>
      <c r="BD283" s="25"/>
      <c r="BE283" s="25"/>
      <c r="BF283" s="25"/>
      <c r="BG283" s="25"/>
      <c r="BH283" s="25"/>
      <c r="BI283" s="25"/>
      <c r="BJ283" s="25"/>
      <c r="BK283" s="46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46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46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46"/>
      <c r="DS283" s="25"/>
      <c r="DT283" s="25"/>
      <c r="DU283" s="25"/>
      <c r="DV283" s="25"/>
      <c r="DW283" s="25"/>
    </row>
    <row r="284" spans="1:127" ht="11.25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16"/>
      <c r="X284" s="16"/>
      <c r="Y284" s="46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46"/>
      <c r="BC284" s="25"/>
      <c r="BD284" s="25"/>
      <c r="BE284" s="25"/>
      <c r="BF284" s="25"/>
      <c r="BG284" s="25"/>
      <c r="BH284" s="25"/>
      <c r="BI284" s="25"/>
      <c r="BJ284" s="25"/>
      <c r="BK284" s="46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46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46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46"/>
      <c r="DS284" s="25"/>
      <c r="DT284" s="25"/>
      <c r="DU284" s="25"/>
      <c r="DV284" s="25"/>
      <c r="DW284" s="25"/>
    </row>
    <row r="285" spans="1:127" ht="11.25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16"/>
      <c r="X285" s="16"/>
      <c r="Y285" s="46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46"/>
      <c r="BC285" s="25"/>
      <c r="BD285" s="25"/>
      <c r="BE285" s="25"/>
      <c r="BF285" s="25"/>
      <c r="BG285" s="25"/>
      <c r="BH285" s="25"/>
      <c r="BI285" s="25"/>
      <c r="BJ285" s="25"/>
      <c r="BK285" s="46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46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46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46"/>
      <c r="DS285" s="25"/>
      <c r="DT285" s="25"/>
      <c r="DU285" s="25"/>
      <c r="DV285" s="25"/>
      <c r="DW285" s="25"/>
    </row>
    <row r="286" spans="1:127" ht="11.25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16"/>
      <c r="X286" s="16"/>
      <c r="Y286" s="46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46"/>
      <c r="BC286" s="25"/>
      <c r="BD286" s="25"/>
      <c r="BE286" s="25"/>
      <c r="BF286" s="25"/>
      <c r="BG286" s="25"/>
      <c r="BH286" s="25"/>
      <c r="BI286" s="25"/>
      <c r="BJ286" s="25"/>
      <c r="BK286" s="46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46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46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46"/>
      <c r="DS286" s="25"/>
      <c r="DT286" s="25"/>
      <c r="DU286" s="25"/>
      <c r="DV286" s="25"/>
      <c r="DW286" s="25"/>
    </row>
    <row r="287" spans="1:127" ht="11.25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16"/>
      <c r="X287" s="16"/>
      <c r="Y287" s="46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46"/>
      <c r="BC287" s="25"/>
      <c r="BD287" s="25"/>
      <c r="BE287" s="25"/>
      <c r="BF287" s="25"/>
      <c r="BG287" s="25"/>
      <c r="BH287" s="25"/>
      <c r="BI287" s="25"/>
      <c r="BJ287" s="25"/>
      <c r="BK287" s="46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46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46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46"/>
      <c r="DS287" s="25"/>
      <c r="DT287" s="25"/>
      <c r="DU287" s="25"/>
      <c r="DV287" s="25"/>
      <c r="DW287" s="25"/>
    </row>
    <row r="288" spans="1:127" ht="11.25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16"/>
      <c r="X288" s="16"/>
      <c r="Y288" s="46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46"/>
      <c r="BC288" s="25"/>
      <c r="BD288" s="25"/>
      <c r="BE288" s="25"/>
      <c r="BF288" s="25"/>
      <c r="BG288" s="25"/>
      <c r="BH288" s="25"/>
      <c r="BI288" s="25"/>
      <c r="BJ288" s="25"/>
      <c r="BK288" s="46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46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46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46"/>
      <c r="DS288" s="25"/>
      <c r="DT288" s="25"/>
      <c r="DU288" s="25"/>
      <c r="DV288" s="25"/>
      <c r="DW288" s="25"/>
    </row>
    <row r="289" spans="1:127" ht="11.25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16"/>
      <c r="X289" s="16"/>
      <c r="Y289" s="46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46"/>
      <c r="BC289" s="25"/>
      <c r="BD289" s="25"/>
      <c r="BE289" s="25"/>
      <c r="BF289" s="25"/>
      <c r="BG289" s="25"/>
      <c r="BH289" s="25"/>
      <c r="BI289" s="25"/>
      <c r="BJ289" s="25"/>
      <c r="BK289" s="46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46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46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46"/>
      <c r="DS289" s="25"/>
      <c r="DT289" s="25"/>
      <c r="DU289" s="25"/>
      <c r="DV289" s="25"/>
      <c r="DW289" s="25"/>
    </row>
    <row r="290" spans="1:127" ht="11.25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16"/>
      <c r="X290" s="16"/>
      <c r="Y290" s="46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46"/>
      <c r="BC290" s="25"/>
      <c r="BD290" s="25"/>
      <c r="BE290" s="25"/>
      <c r="BF290" s="25"/>
      <c r="BG290" s="25"/>
      <c r="BH290" s="25"/>
      <c r="BI290" s="25"/>
      <c r="BJ290" s="25"/>
      <c r="BK290" s="46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46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46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46"/>
      <c r="DS290" s="25"/>
      <c r="DT290" s="25"/>
      <c r="DU290" s="25"/>
      <c r="DV290" s="25"/>
      <c r="DW290" s="25"/>
    </row>
    <row r="291" spans="1:127" ht="11.25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16"/>
      <c r="X291" s="16"/>
      <c r="Y291" s="46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46"/>
      <c r="BC291" s="25"/>
      <c r="BD291" s="25"/>
      <c r="BE291" s="25"/>
      <c r="BF291" s="25"/>
      <c r="BG291" s="25"/>
      <c r="BH291" s="25"/>
      <c r="BI291" s="25"/>
      <c r="BJ291" s="25"/>
      <c r="BK291" s="46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46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46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46"/>
      <c r="DS291" s="25"/>
      <c r="DT291" s="25"/>
      <c r="DU291" s="25"/>
      <c r="DV291" s="25"/>
      <c r="DW291" s="25"/>
    </row>
    <row r="292" spans="1:127" ht="11.25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16"/>
      <c r="X292" s="16"/>
      <c r="Y292" s="46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46"/>
      <c r="BC292" s="25"/>
      <c r="BD292" s="25"/>
      <c r="BE292" s="25"/>
      <c r="BF292" s="25"/>
      <c r="BG292" s="25"/>
      <c r="BH292" s="25"/>
      <c r="BI292" s="25"/>
      <c r="BJ292" s="25"/>
      <c r="BK292" s="46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46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46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46"/>
      <c r="DS292" s="25"/>
      <c r="DT292" s="25"/>
      <c r="DU292" s="25"/>
      <c r="DV292" s="25"/>
      <c r="DW292" s="25"/>
    </row>
    <row r="293" spans="1:127" ht="11.25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16"/>
      <c r="X293" s="16"/>
      <c r="Y293" s="46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46"/>
      <c r="BC293" s="25"/>
      <c r="BD293" s="25"/>
      <c r="BE293" s="25"/>
      <c r="BF293" s="25"/>
      <c r="BG293" s="25"/>
      <c r="BH293" s="25"/>
      <c r="BI293" s="25"/>
      <c r="BJ293" s="25"/>
      <c r="BK293" s="46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46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46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46"/>
      <c r="DS293" s="25"/>
      <c r="DT293" s="25"/>
      <c r="DU293" s="25"/>
      <c r="DV293" s="25"/>
      <c r="DW293" s="25"/>
    </row>
    <row r="294" spans="1:127" ht="11.25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16"/>
      <c r="X294" s="16"/>
      <c r="Y294" s="46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46"/>
      <c r="BC294" s="25"/>
      <c r="BD294" s="25"/>
      <c r="BE294" s="25"/>
      <c r="BF294" s="25"/>
      <c r="BG294" s="25"/>
      <c r="BH294" s="25"/>
      <c r="BI294" s="25"/>
      <c r="BJ294" s="25"/>
      <c r="BK294" s="46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46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46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46"/>
      <c r="DS294" s="25"/>
      <c r="DT294" s="25"/>
      <c r="DU294" s="25"/>
      <c r="DV294" s="25"/>
      <c r="DW294" s="25"/>
    </row>
    <row r="295" spans="1:127" ht="11.25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16"/>
      <c r="X295" s="16"/>
      <c r="Y295" s="46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46"/>
      <c r="BC295" s="25"/>
      <c r="BD295" s="25"/>
      <c r="BE295" s="25"/>
      <c r="BF295" s="25"/>
      <c r="BG295" s="25"/>
      <c r="BH295" s="25"/>
      <c r="BI295" s="25"/>
      <c r="BJ295" s="25"/>
      <c r="BK295" s="46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46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46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46"/>
      <c r="DS295" s="25"/>
      <c r="DT295" s="25"/>
      <c r="DU295" s="25"/>
      <c r="DV295" s="25"/>
      <c r="DW295" s="25"/>
    </row>
    <row r="296" spans="1:127" ht="11.25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16"/>
      <c r="X296" s="16"/>
      <c r="Y296" s="46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46"/>
      <c r="BC296" s="25"/>
      <c r="BD296" s="25"/>
      <c r="BE296" s="25"/>
      <c r="BF296" s="25"/>
      <c r="BG296" s="25"/>
      <c r="BH296" s="25"/>
      <c r="BI296" s="25"/>
      <c r="BJ296" s="25"/>
      <c r="BK296" s="46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46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46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46"/>
      <c r="DS296" s="25"/>
      <c r="DT296" s="25"/>
      <c r="DU296" s="25"/>
      <c r="DV296" s="25"/>
      <c r="DW296" s="25"/>
    </row>
    <row r="297" spans="1:127" ht="11.25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16"/>
      <c r="X297" s="16"/>
      <c r="Y297" s="46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46"/>
      <c r="BC297" s="25"/>
      <c r="BD297" s="25"/>
      <c r="BE297" s="25"/>
      <c r="BF297" s="25"/>
      <c r="BG297" s="25"/>
      <c r="BH297" s="25"/>
      <c r="BI297" s="25"/>
      <c r="BJ297" s="25"/>
      <c r="BK297" s="46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46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46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46"/>
      <c r="DS297" s="25"/>
      <c r="DT297" s="25"/>
      <c r="DU297" s="25"/>
      <c r="DV297" s="25"/>
      <c r="DW297" s="25"/>
    </row>
    <row r="298" spans="1:127" ht="11.2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16"/>
      <c r="X298" s="16"/>
      <c r="Y298" s="46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46"/>
      <c r="BC298" s="25"/>
      <c r="BD298" s="25"/>
      <c r="BE298" s="25"/>
      <c r="BF298" s="25"/>
      <c r="BG298" s="25"/>
      <c r="BH298" s="25"/>
      <c r="BI298" s="25"/>
      <c r="BJ298" s="25"/>
      <c r="BK298" s="46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46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46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46"/>
      <c r="DS298" s="25"/>
      <c r="DT298" s="25"/>
      <c r="DU298" s="25"/>
      <c r="DV298" s="25"/>
      <c r="DW298" s="25"/>
    </row>
    <row r="299" spans="1:127" ht="11.2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16"/>
      <c r="X299" s="16"/>
      <c r="Y299" s="46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46"/>
      <c r="BC299" s="25"/>
      <c r="BD299" s="25"/>
      <c r="BE299" s="25"/>
      <c r="BF299" s="25"/>
      <c r="BG299" s="25"/>
      <c r="BH299" s="25"/>
      <c r="BI299" s="25"/>
      <c r="BJ299" s="25"/>
      <c r="BK299" s="46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46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46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46"/>
      <c r="DS299" s="25"/>
      <c r="DT299" s="25"/>
      <c r="DU299" s="25"/>
      <c r="DV299" s="25"/>
      <c r="DW299" s="25"/>
    </row>
    <row r="300" spans="1:127" ht="11.2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16"/>
      <c r="X300" s="16"/>
      <c r="Y300" s="46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46"/>
      <c r="BC300" s="25"/>
      <c r="BD300" s="25"/>
      <c r="BE300" s="25"/>
      <c r="BF300" s="25"/>
      <c r="BG300" s="25"/>
      <c r="BH300" s="25"/>
      <c r="BI300" s="25"/>
      <c r="BJ300" s="25"/>
      <c r="BK300" s="46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46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46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46"/>
      <c r="DS300" s="25"/>
      <c r="DT300" s="25"/>
      <c r="DU300" s="25"/>
      <c r="DV300" s="25"/>
      <c r="DW300" s="25"/>
    </row>
    <row r="301" spans="1:127" ht="11.25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16"/>
      <c r="X301" s="16"/>
      <c r="Y301" s="46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46"/>
      <c r="BC301" s="25"/>
      <c r="BD301" s="25"/>
      <c r="BE301" s="25"/>
      <c r="BF301" s="25"/>
      <c r="BG301" s="25"/>
      <c r="BH301" s="25"/>
      <c r="BI301" s="25"/>
      <c r="BJ301" s="25"/>
      <c r="BK301" s="46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46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46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46"/>
      <c r="DS301" s="25"/>
      <c r="DT301" s="25"/>
      <c r="DU301" s="25"/>
      <c r="DV301" s="25"/>
      <c r="DW301" s="25"/>
    </row>
    <row r="302" spans="1:127" ht="11.25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16"/>
      <c r="X302" s="16"/>
      <c r="Y302" s="46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46"/>
      <c r="BC302" s="25"/>
      <c r="BD302" s="25"/>
      <c r="BE302" s="25"/>
      <c r="BF302" s="25"/>
      <c r="BG302" s="25"/>
      <c r="BH302" s="25"/>
      <c r="BI302" s="25"/>
      <c r="BJ302" s="25"/>
      <c r="BK302" s="46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46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46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46"/>
      <c r="DS302" s="25"/>
      <c r="DT302" s="25"/>
      <c r="DU302" s="25"/>
      <c r="DV302" s="25"/>
      <c r="DW302" s="25"/>
    </row>
    <row r="303" spans="1:127" ht="11.25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16"/>
      <c r="X303" s="16"/>
      <c r="Y303" s="46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46"/>
      <c r="BC303" s="25"/>
      <c r="BD303" s="25"/>
      <c r="BE303" s="25"/>
      <c r="BF303" s="25"/>
      <c r="BG303" s="25"/>
      <c r="BH303" s="25"/>
      <c r="BI303" s="25"/>
      <c r="BJ303" s="25"/>
      <c r="BK303" s="46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46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46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46"/>
      <c r="DS303" s="25"/>
      <c r="DT303" s="25"/>
      <c r="DU303" s="25"/>
      <c r="DV303" s="25"/>
      <c r="DW303" s="25"/>
    </row>
    <row r="304" spans="1:127" ht="11.25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16"/>
      <c r="X304" s="16"/>
      <c r="Y304" s="46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46"/>
      <c r="BC304" s="25"/>
      <c r="BD304" s="25"/>
      <c r="BE304" s="25"/>
      <c r="BF304" s="25"/>
      <c r="BG304" s="25"/>
      <c r="BH304" s="25"/>
      <c r="BI304" s="25"/>
      <c r="BJ304" s="25"/>
      <c r="BK304" s="46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46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46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46"/>
      <c r="DS304" s="25"/>
      <c r="DT304" s="25"/>
      <c r="DU304" s="25"/>
      <c r="DV304" s="25"/>
      <c r="DW304" s="25"/>
    </row>
    <row r="305" spans="1:127" ht="11.2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16"/>
      <c r="X305" s="16"/>
      <c r="Y305" s="46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46"/>
      <c r="BC305" s="25"/>
      <c r="BD305" s="25"/>
      <c r="BE305" s="25"/>
      <c r="BF305" s="25"/>
      <c r="BG305" s="25"/>
      <c r="BH305" s="25"/>
      <c r="BI305" s="25"/>
      <c r="BJ305" s="25"/>
      <c r="BK305" s="46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46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46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46"/>
      <c r="DS305" s="25"/>
      <c r="DT305" s="25"/>
      <c r="DU305" s="25"/>
      <c r="DV305" s="25"/>
      <c r="DW305" s="25"/>
    </row>
    <row r="306" spans="1:127" ht="11.2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16"/>
      <c r="X306" s="16"/>
      <c r="Y306" s="46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46"/>
      <c r="BC306" s="25"/>
      <c r="BD306" s="25"/>
      <c r="BE306" s="25"/>
      <c r="BF306" s="25"/>
      <c r="BG306" s="25"/>
      <c r="BH306" s="25"/>
      <c r="BI306" s="25"/>
      <c r="BJ306" s="25"/>
      <c r="BK306" s="46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46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46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46"/>
      <c r="DS306" s="25"/>
      <c r="DT306" s="25"/>
      <c r="DU306" s="25"/>
      <c r="DV306" s="25"/>
      <c r="DW306" s="25"/>
    </row>
    <row r="307" spans="1:127" ht="11.2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16"/>
      <c r="X307" s="16"/>
      <c r="Y307" s="46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46"/>
      <c r="BC307" s="25"/>
      <c r="BD307" s="25"/>
      <c r="BE307" s="25"/>
      <c r="BF307" s="25"/>
      <c r="BG307" s="25"/>
      <c r="BH307" s="25"/>
      <c r="BI307" s="25"/>
      <c r="BJ307" s="25"/>
      <c r="BK307" s="46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46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46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46"/>
      <c r="DS307" s="25"/>
      <c r="DT307" s="25"/>
      <c r="DU307" s="25"/>
      <c r="DV307" s="25"/>
      <c r="DW307" s="25"/>
    </row>
    <row r="308" spans="1:127" ht="11.2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16"/>
      <c r="X308" s="16"/>
      <c r="Y308" s="46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46"/>
      <c r="BC308" s="25"/>
      <c r="BD308" s="25"/>
      <c r="BE308" s="25"/>
      <c r="BF308" s="25"/>
      <c r="BG308" s="25"/>
      <c r="BH308" s="25"/>
      <c r="BI308" s="25"/>
      <c r="BJ308" s="25"/>
      <c r="BK308" s="46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46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46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46"/>
      <c r="DS308" s="25"/>
      <c r="DT308" s="25"/>
      <c r="DU308" s="25"/>
      <c r="DV308" s="25"/>
      <c r="DW308" s="25"/>
    </row>
    <row r="309" spans="1:127" ht="11.2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16"/>
      <c r="X309" s="16"/>
      <c r="Y309" s="46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46"/>
      <c r="BC309" s="25"/>
      <c r="BD309" s="25"/>
      <c r="BE309" s="25"/>
      <c r="BF309" s="25"/>
      <c r="BG309" s="25"/>
      <c r="BH309" s="25"/>
      <c r="BI309" s="25"/>
      <c r="BJ309" s="25"/>
      <c r="BK309" s="46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46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46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46"/>
      <c r="DS309" s="25"/>
      <c r="DT309" s="25"/>
      <c r="DU309" s="25"/>
      <c r="DV309" s="25"/>
      <c r="DW309" s="25"/>
    </row>
    <row r="310" spans="1:127" ht="11.2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16"/>
      <c r="X310" s="16"/>
      <c r="Y310" s="46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46"/>
      <c r="BC310" s="25"/>
      <c r="BD310" s="25"/>
      <c r="BE310" s="25"/>
      <c r="BF310" s="25"/>
      <c r="BG310" s="25"/>
      <c r="BH310" s="25"/>
      <c r="BI310" s="25"/>
      <c r="BJ310" s="25"/>
      <c r="BK310" s="46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46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46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46"/>
      <c r="DS310" s="25"/>
      <c r="DT310" s="25"/>
      <c r="DU310" s="25"/>
      <c r="DV310" s="25"/>
      <c r="DW310" s="25"/>
    </row>
    <row r="311" spans="1:127" ht="11.2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16"/>
      <c r="X311" s="16"/>
      <c r="Y311" s="46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46"/>
      <c r="BC311" s="25"/>
      <c r="BD311" s="25"/>
      <c r="BE311" s="25"/>
      <c r="BF311" s="25"/>
      <c r="BG311" s="25"/>
      <c r="BH311" s="25"/>
      <c r="BI311" s="25"/>
      <c r="BJ311" s="25"/>
      <c r="BK311" s="46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46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46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46"/>
      <c r="DS311" s="25"/>
      <c r="DT311" s="25"/>
      <c r="DU311" s="25"/>
      <c r="DV311" s="25"/>
      <c r="DW311" s="25"/>
    </row>
    <row r="312" spans="1:127" ht="11.2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16"/>
      <c r="X312" s="16"/>
      <c r="Y312" s="46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46"/>
      <c r="BC312" s="25"/>
      <c r="BD312" s="25"/>
      <c r="BE312" s="25"/>
      <c r="BF312" s="25"/>
      <c r="BG312" s="25"/>
      <c r="BH312" s="25"/>
      <c r="BI312" s="25"/>
      <c r="BJ312" s="25"/>
      <c r="BK312" s="46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46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46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46"/>
      <c r="DS312" s="25"/>
      <c r="DT312" s="25"/>
      <c r="DU312" s="25"/>
      <c r="DV312" s="25"/>
      <c r="DW312" s="25"/>
    </row>
    <row r="313" spans="1:127" ht="11.2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16"/>
      <c r="X313" s="16"/>
      <c r="Y313" s="46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46"/>
      <c r="BC313" s="25"/>
      <c r="BD313" s="25"/>
      <c r="BE313" s="25"/>
      <c r="BF313" s="25"/>
      <c r="BG313" s="25"/>
      <c r="BH313" s="25"/>
      <c r="BI313" s="25"/>
      <c r="BJ313" s="25"/>
      <c r="BK313" s="46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46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46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46"/>
      <c r="DS313" s="25"/>
      <c r="DT313" s="25"/>
      <c r="DU313" s="25"/>
      <c r="DV313" s="25"/>
      <c r="DW313" s="25"/>
    </row>
    <row r="314" spans="1:127" ht="11.2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16"/>
      <c r="X314" s="16"/>
      <c r="Y314" s="46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46"/>
      <c r="BC314" s="25"/>
      <c r="BD314" s="25"/>
      <c r="BE314" s="25"/>
      <c r="BF314" s="25"/>
      <c r="BG314" s="25"/>
      <c r="BH314" s="25"/>
      <c r="BI314" s="25"/>
      <c r="BJ314" s="25"/>
      <c r="BK314" s="46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46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46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46"/>
      <c r="DS314" s="25"/>
      <c r="DT314" s="25"/>
      <c r="DU314" s="25"/>
      <c r="DV314" s="25"/>
      <c r="DW314" s="25"/>
    </row>
    <row r="315" spans="1:127" ht="11.2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16"/>
      <c r="X315" s="16"/>
      <c r="Y315" s="46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46"/>
      <c r="BC315" s="25"/>
      <c r="BD315" s="25"/>
      <c r="BE315" s="25"/>
      <c r="BF315" s="25"/>
      <c r="BG315" s="25"/>
      <c r="BH315" s="25"/>
      <c r="BI315" s="25"/>
      <c r="BJ315" s="25"/>
      <c r="BK315" s="46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46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46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46"/>
      <c r="DS315" s="25"/>
      <c r="DT315" s="25"/>
      <c r="DU315" s="25"/>
      <c r="DV315" s="25"/>
      <c r="DW315" s="25"/>
    </row>
    <row r="316" spans="1:127" ht="11.2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16"/>
      <c r="X316" s="16"/>
      <c r="Y316" s="46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46"/>
      <c r="BC316" s="25"/>
      <c r="BD316" s="25"/>
      <c r="BE316" s="25"/>
      <c r="BF316" s="25"/>
      <c r="BG316" s="25"/>
      <c r="BH316" s="25"/>
      <c r="BI316" s="25"/>
      <c r="BJ316" s="25"/>
      <c r="BK316" s="46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46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46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46"/>
      <c r="DS316" s="25"/>
      <c r="DT316" s="25"/>
      <c r="DU316" s="25"/>
      <c r="DV316" s="25"/>
      <c r="DW316" s="25"/>
    </row>
    <row r="317" spans="1:127" ht="11.2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16"/>
      <c r="X317" s="16"/>
      <c r="Y317" s="46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46"/>
      <c r="BC317" s="25"/>
      <c r="BD317" s="25"/>
      <c r="BE317" s="25"/>
      <c r="BF317" s="25"/>
      <c r="BG317" s="25"/>
      <c r="BH317" s="25"/>
      <c r="BI317" s="25"/>
      <c r="BJ317" s="25"/>
      <c r="BK317" s="46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46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46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46"/>
      <c r="DS317" s="25"/>
      <c r="DT317" s="25"/>
      <c r="DU317" s="25"/>
      <c r="DV317" s="25"/>
      <c r="DW317" s="25"/>
    </row>
    <row r="318" spans="1:127" ht="11.2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16"/>
      <c r="X318" s="16"/>
      <c r="Y318" s="46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46"/>
      <c r="BC318" s="25"/>
      <c r="BD318" s="25"/>
      <c r="BE318" s="25"/>
      <c r="BF318" s="25"/>
      <c r="BG318" s="25"/>
      <c r="BH318" s="25"/>
      <c r="BI318" s="25"/>
      <c r="BJ318" s="25"/>
      <c r="BK318" s="46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46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46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46"/>
      <c r="DS318" s="25"/>
      <c r="DT318" s="25"/>
      <c r="DU318" s="25"/>
      <c r="DV318" s="25"/>
      <c r="DW318" s="25"/>
    </row>
    <row r="319" spans="1:127" ht="11.2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16"/>
      <c r="X319" s="16"/>
      <c r="Y319" s="46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46"/>
      <c r="BC319" s="25"/>
      <c r="BD319" s="25"/>
      <c r="BE319" s="25"/>
      <c r="BF319" s="25"/>
      <c r="BG319" s="25"/>
      <c r="BH319" s="25"/>
      <c r="BI319" s="25"/>
      <c r="BJ319" s="25"/>
      <c r="BK319" s="46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46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46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46"/>
      <c r="DS319" s="25"/>
      <c r="DT319" s="25"/>
      <c r="DU319" s="25"/>
      <c r="DV319" s="25"/>
      <c r="DW319" s="25"/>
    </row>
    <row r="320" spans="1:127" ht="11.2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16"/>
      <c r="X320" s="16"/>
      <c r="Y320" s="46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46"/>
      <c r="BC320" s="25"/>
      <c r="BD320" s="25"/>
      <c r="BE320" s="25"/>
      <c r="BF320" s="25"/>
      <c r="BG320" s="25"/>
      <c r="BH320" s="25"/>
      <c r="BI320" s="25"/>
      <c r="BJ320" s="25"/>
      <c r="BK320" s="46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46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46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46"/>
      <c r="DS320" s="25"/>
      <c r="DT320" s="25"/>
      <c r="DU320" s="25"/>
      <c r="DV320" s="25"/>
      <c r="DW320" s="25"/>
    </row>
    <row r="321" spans="1:127" ht="11.2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16"/>
      <c r="X321" s="16"/>
      <c r="Y321" s="46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46"/>
      <c r="BC321" s="25"/>
      <c r="BD321" s="25"/>
      <c r="BE321" s="25"/>
      <c r="BF321" s="25"/>
      <c r="BG321" s="25"/>
      <c r="BH321" s="25"/>
      <c r="BI321" s="25"/>
      <c r="BJ321" s="25"/>
      <c r="BK321" s="46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46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46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46"/>
      <c r="DS321" s="25"/>
      <c r="DT321" s="25"/>
      <c r="DU321" s="25"/>
      <c r="DV321" s="25"/>
      <c r="DW321" s="25"/>
    </row>
    <row r="322" spans="1:127" ht="11.2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16"/>
      <c r="X322" s="16"/>
      <c r="Y322" s="46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46"/>
      <c r="BC322" s="25"/>
      <c r="BD322" s="25"/>
      <c r="BE322" s="25"/>
      <c r="BF322" s="25"/>
      <c r="BG322" s="25"/>
      <c r="BH322" s="25"/>
      <c r="BI322" s="25"/>
      <c r="BJ322" s="25"/>
      <c r="BK322" s="46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46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46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46"/>
      <c r="DS322" s="25"/>
      <c r="DT322" s="25"/>
      <c r="DU322" s="25"/>
      <c r="DV322" s="25"/>
      <c r="DW322" s="25"/>
    </row>
    <row r="323" spans="1:127" ht="11.2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16"/>
      <c r="X323" s="16"/>
      <c r="Y323" s="46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46"/>
      <c r="BC323" s="25"/>
      <c r="BD323" s="25"/>
      <c r="BE323" s="25"/>
      <c r="BF323" s="25"/>
      <c r="BG323" s="25"/>
      <c r="BH323" s="25"/>
      <c r="BI323" s="25"/>
      <c r="BJ323" s="25"/>
      <c r="BK323" s="46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46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46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46"/>
      <c r="DS323" s="25"/>
      <c r="DT323" s="25"/>
      <c r="DU323" s="25"/>
      <c r="DV323" s="25"/>
      <c r="DW323" s="25"/>
    </row>
    <row r="324" spans="1:127" ht="11.2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16"/>
      <c r="X324" s="16"/>
      <c r="Y324" s="46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46"/>
      <c r="BC324" s="25"/>
      <c r="BD324" s="25"/>
      <c r="BE324" s="25"/>
      <c r="BF324" s="25"/>
      <c r="BG324" s="25"/>
      <c r="BH324" s="25"/>
      <c r="BI324" s="25"/>
      <c r="BJ324" s="25"/>
      <c r="BK324" s="46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46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46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46"/>
      <c r="DS324" s="25"/>
      <c r="DT324" s="25"/>
      <c r="DU324" s="25"/>
      <c r="DV324" s="25"/>
      <c r="DW324" s="25"/>
    </row>
    <row r="325" spans="1:127" ht="11.2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16"/>
      <c r="X325" s="16"/>
      <c r="Y325" s="46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46"/>
      <c r="BC325" s="25"/>
      <c r="BD325" s="25"/>
      <c r="BE325" s="25"/>
      <c r="BF325" s="25"/>
      <c r="BG325" s="25"/>
      <c r="BH325" s="25"/>
      <c r="BI325" s="25"/>
      <c r="BJ325" s="25"/>
      <c r="BK325" s="46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46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46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46"/>
      <c r="DS325" s="25"/>
      <c r="DT325" s="25"/>
      <c r="DU325" s="25"/>
      <c r="DV325" s="25"/>
      <c r="DW325" s="25"/>
    </row>
    <row r="326" spans="1:127" ht="11.2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16"/>
      <c r="X326" s="16"/>
      <c r="Y326" s="46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46"/>
      <c r="BC326" s="25"/>
      <c r="BD326" s="25"/>
      <c r="BE326" s="25"/>
      <c r="BF326" s="25"/>
      <c r="BG326" s="25"/>
      <c r="BH326" s="25"/>
      <c r="BI326" s="25"/>
      <c r="BJ326" s="25"/>
      <c r="BK326" s="46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46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46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46"/>
      <c r="DS326" s="25"/>
      <c r="DT326" s="25"/>
      <c r="DU326" s="25"/>
      <c r="DV326" s="25"/>
      <c r="DW326" s="25"/>
    </row>
    <row r="327" spans="1:127" ht="11.2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16"/>
      <c r="X327" s="16"/>
      <c r="Y327" s="46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46"/>
      <c r="BC327" s="25"/>
      <c r="BD327" s="25"/>
      <c r="BE327" s="25"/>
      <c r="BF327" s="25"/>
      <c r="BG327" s="25"/>
      <c r="BH327" s="25"/>
      <c r="BI327" s="25"/>
      <c r="BJ327" s="25"/>
      <c r="BK327" s="46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46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46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46"/>
      <c r="DS327" s="25"/>
      <c r="DT327" s="25"/>
      <c r="DU327" s="25"/>
      <c r="DV327" s="25"/>
      <c r="DW327" s="25"/>
    </row>
    <row r="328" spans="1:127" ht="11.2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16"/>
      <c r="X328" s="16"/>
      <c r="Y328" s="46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46"/>
      <c r="BC328" s="25"/>
      <c r="BD328" s="25"/>
      <c r="BE328" s="25"/>
      <c r="BF328" s="25"/>
      <c r="BG328" s="25"/>
      <c r="BH328" s="25"/>
      <c r="BI328" s="25"/>
      <c r="BJ328" s="25"/>
      <c r="BK328" s="46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46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46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46"/>
      <c r="DS328" s="25"/>
      <c r="DT328" s="25"/>
      <c r="DU328" s="25"/>
      <c r="DV328" s="25"/>
      <c r="DW328" s="25"/>
    </row>
    <row r="329" spans="1:127" ht="11.2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16"/>
      <c r="X329" s="16"/>
      <c r="Y329" s="46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46"/>
      <c r="BC329" s="25"/>
      <c r="BD329" s="25"/>
      <c r="BE329" s="25"/>
      <c r="BF329" s="25"/>
      <c r="BG329" s="25"/>
      <c r="BH329" s="25"/>
      <c r="BI329" s="25"/>
      <c r="BJ329" s="25"/>
      <c r="BK329" s="46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46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46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46"/>
      <c r="DS329" s="25"/>
      <c r="DT329" s="25"/>
      <c r="DU329" s="25"/>
      <c r="DV329" s="25"/>
      <c r="DW329" s="25"/>
    </row>
    <row r="330" spans="1:127" ht="11.2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16"/>
      <c r="X330" s="16"/>
      <c r="Y330" s="46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46"/>
      <c r="BC330" s="25"/>
      <c r="BD330" s="25"/>
      <c r="BE330" s="25"/>
      <c r="BF330" s="25"/>
      <c r="BG330" s="25"/>
      <c r="BH330" s="25"/>
      <c r="BI330" s="25"/>
      <c r="BJ330" s="25"/>
      <c r="BK330" s="46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46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46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46"/>
      <c r="DS330" s="25"/>
      <c r="DT330" s="25"/>
      <c r="DU330" s="25"/>
      <c r="DV330" s="25"/>
      <c r="DW330" s="25"/>
    </row>
    <row r="331" spans="1:127" ht="11.2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16"/>
      <c r="X331" s="16"/>
      <c r="Y331" s="46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46"/>
      <c r="BC331" s="25"/>
      <c r="BD331" s="25"/>
      <c r="BE331" s="25"/>
      <c r="BF331" s="25"/>
      <c r="BG331" s="25"/>
      <c r="BH331" s="25"/>
      <c r="BI331" s="25"/>
      <c r="BJ331" s="25"/>
      <c r="BK331" s="46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46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46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46"/>
      <c r="DS331" s="25"/>
      <c r="DT331" s="25"/>
      <c r="DU331" s="25"/>
      <c r="DV331" s="25"/>
      <c r="DW331" s="25"/>
    </row>
    <row r="332" spans="1:127" ht="11.2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16"/>
      <c r="X332" s="16"/>
      <c r="Y332" s="46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46"/>
      <c r="BC332" s="25"/>
      <c r="BD332" s="25"/>
      <c r="BE332" s="25"/>
      <c r="BF332" s="25"/>
      <c r="BG332" s="25"/>
      <c r="BH332" s="25"/>
      <c r="BI332" s="25"/>
      <c r="BJ332" s="25"/>
      <c r="BK332" s="46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46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46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46"/>
      <c r="DS332" s="25"/>
      <c r="DT332" s="25"/>
      <c r="DU332" s="25"/>
      <c r="DV332" s="25"/>
      <c r="DW332" s="25"/>
    </row>
    <row r="333" spans="1:127" ht="11.2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16"/>
      <c r="X333" s="16"/>
      <c r="Y333" s="46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46"/>
      <c r="BC333" s="25"/>
      <c r="BD333" s="25"/>
      <c r="BE333" s="25"/>
      <c r="BF333" s="25"/>
      <c r="BG333" s="25"/>
      <c r="BH333" s="25"/>
      <c r="BI333" s="25"/>
      <c r="BJ333" s="25"/>
      <c r="BK333" s="46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46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46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46"/>
      <c r="DS333" s="25"/>
      <c r="DT333" s="25"/>
      <c r="DU333" s="25"/>
      <c r="DV333" s="25"/>
      <c r="DW333" s="25"/>
    </row>
    <row r="334" spans="1:127" ht="11.2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16"/>
      <c r="X334" s="16"/>
      <c r="Y334" s="46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46"/>
      <c r="BC334" s="25"/>
      <c r="BD334" s="25"/>
      <c r="BE334" s="25"/>
      <c r="BF334" s="25"/>
      <c r="BG334" s="25"/>
      <c r="BH334" s="25"/>
      <c r="BI334" s="25"/>
      <c r="BJ334" s="25"/>
      <c r="BK334" s="46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46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46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46"/>
      <c r="DS334" s="25"/>
      <c r="DT334" s="25"/>
      <c r="DU334" s="25"/>
      <c r="DV334" s="25"/>
      <c r="DW334" s="25"/>
    </row>
    <row r="335" spans="1:127" ht="11.2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16"/>
      <c r="X335" s="16"/>
      <c r="Y335" s="46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46"/>
      <c r="BC335" s="25"/>
      <c r="BD335" s="25"/>
      <c r="BE335" s="25"/>
      <c r="BF335" s="25"/>
      <c r="BG335" s="25"/>
      <c r="BH335" s="25"/>
      <c r="BI335" s="25"/>
      <c r="BJ335" s="25"/>
      <c r="BK335" s="46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46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46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46"/>
      <c r="DS335" s="25"/>
      <c r="DT335" s="25"/>
      <c r="DU335" s="25"/>
      <c r="DV335" s="25"/>
      <c r="DW335" s="25"/>
    </row>
    <row r="336" spans="1:127" ht="11.2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16"/>
      <c r="X336" s="16"/>
      <c r="Y336" s="46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46"/>
      <c r="BC336" s="25"/>
      <c r="BD336" s="25"/>
      <c r="BE336" s="25"/>
      <c r="BF336" s="25"/>
      <c r="BG336" s="25"/>
      <c r="BH336" s="25"/>
      <c r="BI336" s="25"/>
      <c r="BJ336" s="25"/>
      <c r="BK336" s="46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46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46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46"/>
      <c r="DS336" s="25"/>
      <c r="DT336" s="25"/>
      <c r="DU336" s="25"/>
      <c r="DV336" s="25"/>
      <c r="DW336" s="25"/>
    </row>
    <row r="337" spans="1:127" ht="11.2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16"/>
      <c r="X337" s="16"/>
      <c r="Y337" s="46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46"/>
      <c r="BC337" s="25"/>
      <c r="BD337" s="25"/>
      <c r="BE337" s="25"/>
      <c r="BF337" s="25"/>
      <c r="BG337" s="25"/>
      <c r="BH337" s="25"/>
      <c r="BI337" s="25"/>
      <c r="BJ337" s="25"/>
      <c r="BK337" s="46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46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46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46"/>
      <c r="DS337" s="25"/>
      <c r="DT337" s="25"/>
      <c r="DU337" s="25"/>
      <c r="DV337" s="25"/>
      <c r="DW337" s="25"/>
    </row>
    <row r="338" spans="1:127" ht="11.2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16"/>
      <c r="X338" s="16"/>
      <c r="Y338" s="46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46"/>
      <c r="BC338" s="25"/>
      <c r="BD338" s="25"/>
      <c r="BE338" s="25"/>
      <c r="BF338" s="25"/>
      <c r="BG338" s="25"/>
      <c r="BH338" s="25"/>
      <c r="BI338" s="25"/>
      <c r="BJ338" s="25"/>
      <c r="BK338" s="46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46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46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46"/>
      <c r="DS338" s="25"/>
      <c r="DT338" s="25"/>
      <c r="DU338" s="25"/>
      <c r="DV338" s="25"/>
      <c r="DW338" s="25"/>
    </row>
    <row r="339" spans="1:127" ht="11.2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16"/>
      <c r="X339" s="16"/>
      <c r="Y339" s="46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46"/>
      <c r="BC339" s="25"/>
      <c r="BD339" s="25"/>
      <c r="BE339" s="25"/>
      <c r="BF339" s="25"/>
      <c r="BG339" s="25"/>
      <c r="BH339" s="25"/>
      <c r="BI339" s="25"/>
      <c r="BJ339" s="25"/>
      <c r="BK339" s="46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46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46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46"/>
      <c r="DS339" s="25"/>
      <c r="DT339" s="25"/>
      <c r="DU339" s="25"/>
      <c r="DV339" s="25"/>
      <c r="DW339" s="25"/>
    </row>
    <row r="340" spans="1:127" ht="11.2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16"/>
      <c r="X340" s="16"/>
      <c r="Y340" s="46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46"/>
      <c r="BC340" s="25"/>
      <c r="BD340" s="25"/>
      <c r="BE340" s="25"/>
      <c r="BF340" s="25"/>
      <c r="BG340" s="25"/>
      <c r="BH340" s="25"/>
      <c r="BI340" s="25"/>
      <c r="BJ340" s="25"/>
      <c r="BK340" s="46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46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46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46"/>
      <c r="DS340" s="25"/>
      <c r="DT340" s="25"/>
      <c r="DU340" s="25"/>
      <c r="DV340" s="25"/>
      <c r="DW340" s="25"/>
    </row>
    <row r="341" spans="1:127" ht="11.2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16"/>
      <c r="X341" s="16"/>
      <c r="Y341" s="46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46"/>
      <c r="BC341" s="25"/>
      <c r="BD341" s="25"/>
      <c r="BE341" s="25"/>
      <c r="BF341" s="25"/>
      <c r="BG341" s="25"/>
      <c r="BH341" s="25"/>
      <c r="BI341" s="25"/>
      <c r="BJ341" s="25"/>
      <c r="BK341" s="46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46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46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46"/>
      <c r="DS341" s="25"/>
      <c r="DT341" s="25"/>
      <c r="DU341" s="25"/>
      <c r="DV341" s="25"/>
      <c r="DW341" s="25"/>
    </row>
    <row r="342" spans="1:127" ht="11.2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16"/>
      <c r="X342" s="16"/>
      <c r="Y342" s="46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46"/>
      <c r="BC342" s="25"/>
      <c r="BD342" s="25"/>
      <c r="BE342" s="25"/>
      <c r="BF342" s="25"/>
      <c r="BG342" s="25"/>
      <c r="BH342" s="25"/>
      <c r="BI342" s="25"/>
      <c r="BJ342" s="25"/>
      <c r="BK342" s="46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46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46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46"/>
      <c r="DS342" s="25"/>
      <c r="DT342" s="25"/>
      <c r="DU342" s="25"/>
      <c r="DV342" s="25"/>
      <c r="DW342" s="25"/>
    </row>
    <row r="343" spans="1:127" ht="11.2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16"/>
      <c r="X343" s="16"/>
      <c r="Y343" s="46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46"/>
      <c r="BC343" s="25"/>
      <c r="BD343" s="25"/>
      <c r="BE343" s="25"/>
      <c r="BF343" s="25"/>
      <c r="BG343" s="25"/>
      <c r="BH343" s="25"/>
      <c r="BI343" s="25"/>
      <c r="BJ343" s="25"/>
      <c r="BK343" s="46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46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46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46"/>
      <c r="DS343" s="25"/>
      <c r="DT343" s="25"/>
      <c r="DU343" s="25"/>
      <c r="DV343" s="25"/>
      <c r="DW343" s="25"/>
    </row>
    <row r="344" spans="1:127" ht="11.2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16"/>
      <c r="X344" s="16"/>
      <c r="Y344" s="46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46"/>
      <c r="BC344" s="25"/>
      <c r="BD344" s="25"/>
      <c r="BE344" s="25"/>
      <c r="BF344" s="25"/>
      <c r="BG344" s="25"/>
      <c r="BH344" s="25"/>
      <c r="BI344" s="25"/>
      <c r="BJ344" s="25"/>
      <c r="BK344" s="46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46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46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46"/>
      <c r="DS344" s="25"/>
      <c r="DT344" s="25"/>
      <c r="DU344" s="25"/>
      <c r="DV344" s="25"/>
      <c r="DW344" s="25"/>
    </row>
    <row r="345" spans="1:127" ht="11.2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16"/>
      <c r="X345" s="16"/>
      <c r="Y345" s="46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46"/>
      <c r="BC345" s="25"/>
      <c r="BD345" s="25"/>
      <c r="BE345" s="25"/>
      <c r="BF345" s="25"/>
      <c r="BG345" s="25"/>
      <c r="BH345" s="25"/>
      <c r="BI345" s="25"/>
      <c r="BJ345" s="25"/>
      <c r="BK345" s="46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46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46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46"/>
      <c r="DS345" s="25"/>
      <c r="DT345" s="25"/>
      <c r="DU345" s="25"/>
      <c r="DV345" s="25"/>
      <c r="DW345" s="25"/>
    </row>
    <row r="346" spans="1:127" ht="11.2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16"/>
      <c r="X346" s="16"/>
      <c r="Y346" s="46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46"/>
      <c r="BC346" s="25"/>
      <c r="BD346" s="25"/>
      <c r="BE346" s="25"/>
      <c r="BF346" s="25"/>
      <c r="BG346" s="25"/>
      <c r="BH346" s="25"/>
      <c r="BI346" s="25"/>
      <c r="BJ346" s="25"/>
      <c r="BK346" s="46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46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46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46"/>
      <c r="DS346" s="25"/>
      <c r="DT346" s="25"/>
      <c r="DU346" s="25"/>
      <c r="DV346" s="25"/>
      <c r="DW346" s="25"/>
    </row>
    <row r="347" spans="1:127" ht="11.2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16"/>
      <c r="X347" s="16"/>
      <c r="Y347" s="46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46"/>
      <c r="BC347" s="25"/>
      <c r="BD347" s="25"/>
      <c r="BE347" s="25"/>
      <c r="BF347" s="25"/>
      <c r="BG347" s="25"/>
      <c r="BH347" s="25"/>
      <c r="BI347" s="25"/>
      <c r="BJ347" s="25"/>
      <c r="BK347" s="46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46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46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46"/>
      <c r="DS347" s="25"/>
      <c r="DT347" s="25"/>
      <c r="DU347" s="25"/>
      <c r="DV347" s="25"/>
      <c r="DW347" s="25"/>
    </row>
    <row r="348" spans="1:127" ht="11.2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16"/>
      <c r="X348" s="16"/>
      <c r="Y348" s="46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46"/>
      <c r="BC348" s="25"/>
      <c r="BD348" s="25"/>
      <c r="BE348" s="25"/>
      <c r="BF348" s="25"/>
      <c r="BG348" s="25"/>
      <c r="BH348" s="25"/>
      <c r="BI348" s="25"/>
      <c r="BJ348" s="25"/>
      <c r="BK348" s="46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46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46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46"/>
      <c r="DS348" s="25"/>
      <c r="DT348" s="25"/>
      <c r="DU348" s="25"/>
      <c r="DV348" s="25"/>
      <c r="DW348" s="25"/>
    </row>
    <row r="349" spans="1:127" ht="11.2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16"/>
      <c r="X349" s="16"/>
      <c r="Y349" s="46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46"/>
      <c r="BC349" s="25"/>
      <c r="BD349" s="25"/>
      <c r="BE349" s="25"/>
      <c r="BF349" s="25"/>
      <c r="BG349" s="25"/>
      <c r="BH349" s="25"/>
      <c r="BI349" s="25"/>
      <c r="BJ349" s="25"/>
      <c r="BK349" s="46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46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46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46"/>
      <c r="DS349" s="25"/>
      <c r="DT349" s="25"/>
      <c r="DU349" s="25"/>
      <c r="DV349" s="25"/>
      <c r="DW349" s="25"/>
    </row>
    <row r="350" spans="1:127" ht="11.2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16"/>
      <c r="X350" s="16"/>
      <c r="Y350" s="46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46"/>
      <c r="BC350" s="25"/>
      <c r="BD350" s="25"/>
      <c r="BE350" s="25"/>
      <c r="BF350" s="25"/>
      <c r="BG350" s="25"/>
      <c r="BH350" s="25"/>
      <c r="BI350" s="25"/>
      <c r="BJ350" s="25"/>
      <c r="BK350" s="46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46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46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46"/>
      <c r="DS350" s="25"/>
      <c r="DT350" s="25"/>
      <c r="DU350" s="25"/>
      <c r="DV350" s="25"/>
      <c r="DW350" s="25"/>
    </row>
    <row r="351" spans="1:127" ht="11.2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16"/>
      <c r="X351" s="16"/>
      <c r="Y351" s="46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46"/>
      <c r="BC351" s="25"/>
      <c r="BD351" s="25"/>
      <c r="BE351" s="25"/>
      <c r="BF351" s="25"/>
      <c r="BG351" s="25"/>
      <c r="BH351" s="25"/>
      <c r="BI351" s="25"/>
      <c r="BJ351" s="25"/>
      <c r="BK351" s="46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46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46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46"/>
      <c r="DS351" s="25"/>
      <c r="DT351" s="25"/>
      <c r="DU351" s="25"/>
      <c r="DV351" s="25"/>
      <c r="DW351" s="25"/>
    </row>
    <row r="352" spans="1:127" ht="11.2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16"/>
      <c r="X352" s="16"/>
      <c r="Y352" s="46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46"/>
      <c r="BC352" s="25"/>
      <c r="BD352" s="25"/>
      <c r="BE352" s="25"/>
      <c r="BF352" s="25"/>
      <c r="BG352" s="25"/>
      <c r="BH352" s="25"/>
      <c r="BI352" s="25"/>
      <c r="BJ352" s="25"/>
      <c r="BK352" s="46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46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46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46"/>
      <c r="DS352" s="25"/>
      <c r="DT352" s="25"/>
      <c r="DU352" s="25"/>
      <c r="DV352" s="25"/>
      <c r="DW352" s="25"/>
    </row>
    <row r="353" spans="1:127" ht="11.2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16"/>
      <c r="X353" s="16"/>
      <c r="Y353" s="46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46"/>
      <c r="BC353" s="25"/>
      <c r="BD353" s="25"/>
      <c r="BE353" s="25"/>
      <c r="BF353" s="25"/>
      <c r="BG353" s="25"/>
      <c r="BH353" s="25"/>
      <c r="BI353" s="25"/>
      <c r="BJ353" s="25"/>
      <c r="BK353" s="46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46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46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46"/>
      <c r="DS353" s="25"/>
      <c r="DT353" s="25"/>
      <c r="DU353" s="25"/>
      <c r="DV353" s="25"/>
      <c r="DW353" s="25"/>
    </row>
    <row r="354" spans="1:127" ht="11.2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16"/>
      <c r="X354" s="16"/>
      <c r="Y354" s="46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46"/>
      <c r="BC354" s="25"/>
      <c r="BD354" s="25"/>
      <c r="BE354" s="25"/>
      <c r="BF354" s="25"/>
      <c r="BG354" s="25"/>
      <c r="BH354" s="25"/>
      <c r="BI354" s="25"/>
      <c r="BJ354" s="25"/>
      <c r="BK354" s="46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46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46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46"/>
      <c r="DS354" s="25"/>
      <c r="DT354" s="25"/>
      <c r="DU354" s="25"/>
      <c r="DV354" s="25"/>
      <c r="DW354" s="25"/>
    </row>
    <row r="355" spans="1:127" ht="11.2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16"/>
      <c r="X355" s="16"/>
      <c r="Y355" s="46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46"/>
      <c r="BC355" s="25"/>
      <c r="BD355" s="25"/>
      <c r="BE355" s="25"/>
      <c r="BF355" s="25"/>
      <c r="BG355" s="25"/>
      <c r="BH355" s="25"/>
      <c r="BI355" s="25"/>
      <c r="BJ355" s="25"/>
      <c r="BK355" s="46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46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46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46"/>
      <c r="DS355" s="25"/>
      <c r="DT355" s="25"/>
      <c r="DU355" s="25"/>
      <c r="DV355" s="25"/>
      <c r="DW355" s="25"/>
    </row>
    <row r="356" spans="1:127" ht="11.2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16"/>
      <c r="X356" s="16"/>
      <c r="Y356" s="46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46"/>
      <c r="BC356" s="25"/>
      <c r="BD356" s="25"/>
      <c r="BE356" s="25"/>
      <c r="BF356" s="25"/>
      <c r="BG356" s="25"/>
      <c r="BH356" s="25"/>
      <c r="BI356" s="25"/>
      <c r="BJ356" s="25"/>
      <c r="BK356" s="46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46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46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46"/>
      <c r="DS356" s="25"/>
      <c r="DT356" s="25"/>
      <c r="DU356" s="25"/>
      <c r="DV356" s="25"/>
      <c r="DW356" s="25"/>
    </row>
    <row r="357" spans="1:127" ht="11.2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16"/>
      <c r="X357" s="16"/>
      <c r="Y357" s="46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46"/>
      <c r="BC357" s="25"/>
      <c r="BD357" s="25"/>
      <c r="BE357" s="25"/>
      <c r="BF357" s="25"/>
      <c r="BG357" s="25"/>
      <c r="BH357" s="25"/>
      <c r="BI357" s="25"/>
      <c r="BJ357" s="25"/>
      <c r="BK357" s="46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46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46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46"/>
      <c r="DS357" s="25"/>
      <c r="DT357" s="25"/>
      <c r="DU357" s="25"/>
      <c r="DV357" s="25"/>
      <c r="DW357" s="25"/>
    </row>
    <row r="358" spans="1:127" ht="11.2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16"/>
      <c r="X358" s="16"/>
      <c r="Y358" s="46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46"/>
      <c r="BC358" s="25"/>
      <c r="BD358" s="25"/>
      <c r="BE358" s="25"/>
      <c r="BF358" s="25"/>
      <c r="BG358" s="25"/>
      <c r="BH358" s="25"/>
      <c r="BI358" s="25"/>
      <c r="BJ358" s="25"/>
      <c r="BK358" s="46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46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46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46"/>
      <c r="DS358" s="25"/>
      <c r="DT358" s="25"/>
      <c r="DU358" s="25"/>
      <c r="DV358" s="25"/>
      <c r="DW358" s="25"/>
    </row>
    <row r="359" spans="1:127" ht="11.2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16"/>
      <c r="X359" s="16"/>
      <c r="Y359" s="46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46"/>
      <c r="BC359" s="25"/>
      <c r="BD359" s="25"/>
      <c r="BE359" s="25"/>
      <c r="BF359" s="25"/>
      <c r="BG359" s="25"/>
      <c r="BH359" s="25"/>
      <c r="BI359" s="25"/>
      <c r="BJ359" s="25"/>
      <c r="BK359" s="46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46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46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46"/>
      <c r="DS359" s="25"/>
      <c r="DT359" s="25"/>
      <c r="DU359" s="25"/>
      <c r="DV359" s="25"/>
      <c r="DW359" s="25"/>
    </row>
    <row r="360" spans="1:127" ht="11.2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16"/>
      <c r="X360" s="16"/>
      <c r="Y360" s="46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46"/>
      <c r="BC360" s="25"/>
      <c r="BD360" s="25"/>
      <c r="BE360" s="25"/>
      <c r="BF360" s="25"/>
      <c r="BG360" s="25"/>
      <c r="BH360" s="25"/>
      <c r="BI360" s="25"/>
      <c r="BJ360" s="25"/>
      <c r="BK360" s="46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46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46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46"/>
      <c r="DS360" s="25"/>
      <c r="DT360" s="25"/>
      <c r="DU360" s="25"/>
      <c r="DV360" s="25"/>
      <c r="DW360" s="25"/>
    </row>
    <row r="361" spans="1:127" ht="11.2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16"/>
      <c r="X361" s="16"/>
      <c r="Y361" s="46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46"/>
      <c r="BC361" s="25"/>
      <c r="BD361" s="25"/>
      <c r="BE361" s="25"/>
      <c r="BF361" s="25"/>
      <c r="BG361" s="25"/>
      <c r="BH361" s="25"/>
      <c r="BI361" s="25"/>
      <c r="BJ361" s="25"/>
      <c r="BK361" s="46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46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46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46"/>
      <c r="DS361" s="25"/>
      <c r="DT361" s="25"/>
      <c r="DU361" s="25"/>
      <c r="DV361" s="25"/>
      <c r="DW361" s="25"/>
    </row>
    <row r="362" spans="1:127" ht="11.2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16"/>
      <c r="X362" s="16"/>
      <c r="Y362" s="46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46"/>
      <c r="BC362" s="25"/>
      <c r="BD362" s="25"/>
      <c r="BE362" s="25"/>
      <c r="BF362" s="25"/>
      <c r="BG362" s="25"/>
      <c r="BH362" s="25"/>
      <c r="BI362" s="25"/>
      <c r="BJ362" s="25"/>
      <c r="BK362" s="46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46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46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46"/>
      <c r="DS362" s="25"/>
      <c r="DT362" s="25"/>
      <c r="DU362" s="25"/>
      <c r="DV362" s="25"/>
      <c r="DW362" s="25"/>
    </row>
    <row r="363" spans="1:127" ht="11.2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16"/>
      <c r="X363" s="16"/>
      <c r="Y363" s="46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46"/>
      <c r="BC363" s="25"/>
      <c r="BD363" s="25"/>
      <c r="BE363" s="25"/>
      <c r="BF363" s="25"/>
      <c r="BG363" s="25"/>
      <c r="BH363" s="25"/>
      <c r="BI363" s="25"/>
      <c r="BJ363" s="25"/>
      <c r="BK363" s="46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46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46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46"/>
      <c r="DS363" s="25"/>
      <c r="DT363" s="25"/>
      <c r="DU363" s="25"/>
      <c r="DV363" s="25"/>
      <c r="DW363" s="25"/>
    </row>
    <row r="364" spans="1:127" ht="11.2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16"/>
      <c r="X364" s="16"/>
      <c r="Y364" s="46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46"/>
      <c r="BC364" s="25"/>
      <c r="BD364" s="25"/>
      <c r="BE364" s="25"/>
      <c r="BF364" s="25"/>
      <c r="BG364" s="25"/>
      <c r="BH364" s="25"/>
      <c r="BI364" s="25"/>
      <c r="BJ364" s="25"/>
      <c r="BK364" s="46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46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46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46"/>
      <c r="DS364" s="25"/>
      <c r="DT364" s="25"/>
      <c r="DU364" s="25"/>
      <c r="DV364" s="25"/>
      <c r="DW364" s="25"/>
    </row>
    <row r="365" spans="1:127" ht="11.2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16"/>
      <c r="X365" s="16"/>
      <c r="Y365" s="46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46"/>
      <c r="BC365" s="25"/>
      <c r="BD365" s="25"/>
      <c r="BE365" s="25"/>
      <c r="BF365" s="25"/>
      <c r="BG365" s="25"/>
      <c r="BH365" s="25"/>
      <c r="BI365" s="25"/>
      <c r="BJ365" s="25"/>
      <c r="BK365" s="46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46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46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46"/>
      <c r="DS365" s="25"/>
      <c r="DT365" s="25"/>
      <c r="DU365" s="25"/>
      <c r="DV365" s="25"/>
      <c r="DW365" s="25"/>
    </row>
    <row r="366" spans="1:127" ht="11.2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16"/>
      <c r="X366" s="16"/>
      <c r="Y366" s="46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46"/>
      <c r="BC366" s="25"/>
      <c r="BD366" s="25"/>
      <c r="BE366" s="25"/>
      <c r="BF366" s="25"/>
      <c r="BG366" s="25"/>
      <c r="BH366" s="25"/>
      <c r="BI366" s="25"/>
      <c r="BJ366" s="25"/>
      <c r="BK366" s="46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46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46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46"/>
      <c r="DS366" s="25"/>
      <c r="DT366" s="25"/>
      <c r="DU366" s="25"/>
      <c r="DV366" s="25"/>
      <c r="DW366" s="25"/>
    </row>
    <row r="367" spans="1:127" ht="11.2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16"/>
      <c r="X367" s="16"/>
      <c r="Y367" s="46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46"/>
      <c r="BC367" s="25"/>
      <c r="BD367" s="25"/>
      <c r="BE367" s="25"/>
      <c r="BF367" s="25"/>
      <c r="BG367" s="25"/>
      <c r="BH367" s="25"/>
      <c r="BI367" s="25"/>
      <c r="BJ367" s="25"/>
      <c r="BK367" s="46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46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46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46"/>
      <c r="DS367" s="25"/>
      <c r="DT367" s="25"/>
      <c r="DU367" s="25"/>
      <c r="DV367" s="25"/>
      <c r="DW367" s="25"/>
    </row>
    <row r="368" spans="1:127" ht="11.2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16"/>
      <c r="X368" s="16"/>
      <c r="Y368" s="46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46"/>
      <c r="BC368" s="25"/>
      <c r="BD368" s="25"/>
      <c r="BE368" s="25"/>
      <c r="BF368" s="25"/>
      <c r="BG368" s="25"/>
      <c r="BH368" s="25"/>
      <c r="BI368" s="25"/>
      <c r="BJ368" s="25"/>
      <c r="BK368" s="46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46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46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46"/>
      <c r="DS368" s="25"/>
      <c r="DT368" s="25"/>
      <c r="DU368" s="25"/>
      <c r="DV368" s="25"/>
      <c r="DW368" s="25"/>
    </row>
    <row r="369" spans="1:127" ht="11.2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16"/>
      <c r="X369" s="16"/>
      <c r="Y369" s="46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46"/>
      <c r="BC369" s="25"/>
      <c r="BD369" s="25"/>
      <c r="BE369" s="25"/>
      <c r="BF369" s="25"/>
      <c r="BG369" s="25"/>
      <c r="BH369" s="25"/>
      <c r="BI369" s="25"/>
      <c r="BJ369" s="25"/>
      <c r="BK369" s="46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46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46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46"/>
      <c r="DS369" s="25"/>
      <c r="DT369" s="25"/>
      <c r="DU369" s="25"/>
      <c r="DV369" s="25"/>
      <c r="DW369" s="25"/>
    </row>
    <row r="370" spans="1:127" ht="11.2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16"/>
      <c r="X370" s="16"/>
      <c r="Y370" s="46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46"/>
      <c r="BC370" s="25"/>
      <c r="BD370" s="25"/>
      <c r="BE370" s="25"/>
      <c r="BF370" s="25"/>
      <c r="BG370" s="25"/>
      <c r="BH370" s="25"/>
      <c r="BI370" s="25"/>
      <c r="BJ370" s="25"/>
      <c r="BK370" s="46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46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46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46"/>
      <c r="DS370" s="25"/>
      <c r="DT370" s="25"/>
      <c r="DU370" s="25"/>
      <c r="DV370" s="25"/>
      <c r="DW370" s="25"/>
    </row>
    <row r="371" spans="1:127" ht="11.2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16"/>
      <c r="X371" s="16"/>
      <c r="Y371" s="46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46"/>
      <c r="BC371" s="25"/>
      <c r="BD371" s="25"/>
      <c r="BE371" s="25"/>
      <c r="BF371" s="25"/>
      <c r="BG371" s="25"/>
      <c r="BH371" s="25"/>
      <c r="BI371" s="25"/>
      <c r="BJ371" s="25"/>
      <c r="BK371" s="46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46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46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46"/>
      <c r="DS371" s="25"/>
      <c r="DT371" s="25"/>
      <c r="DU371" s="25"/>
      <c r="DV371" s="25"/>
      <c r="DW371" s="25"/>
    </row>
    <row r="372" spans="1:127" ht="11.2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16"/>
      <c r="X372" s="16"/>
      <c r="Y372" s="46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46"/>
      <c r="BC372" s="25"/>
      <c r="BD372" s="25"/>
      <c r="BE372" s="25"/>
      <c r="BF372" s="25"/>
      <c r="BG372" s="25"/>
      <c r="BH372" s="25"/>
      <c r="BI372" s="25"/>
      <c r="BJ372" s="25"/>
      <c r="BK372" s="46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46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46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46"/>
      <c r="DS372" s="25"/>
      <c r="DT372" s="25"/>
      <c r="DU372" s="25"/>
      <c r="DV372" s="25"/>
      <c r="DW372" s="25"/>
    </row>
    <row r="373" spans="1:127" ht="11.2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6"/>
      <c r="X373" s="16"/>
      <c r="Y373" s="46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46"/>
      <c r="BC373" s="25"/>
      <c r="BD373" s="25"/>
      <c r="BE373" s="25"/>
      <c r="BF373" s="25"/>
      <c r="BG373" s="25"/>
      <c r="BH373" s="25"/>
      <c r="BI373" s="25"/>
      <c r="BJ373" s="25"/>
      <c r="BK373" s="46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46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46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46"/>
      <c r="DS373" s="25"/>
      <c r="DT373" s="25"/>
      <c r="DU373" s="25"/>
      <c r="DV373" s="25"/>
      <c r="DW373" s="25"/>
    </row>
    <row r="374" spans="1:127" ht="11.2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16"/>
      <c r="X374" s="16"/>
      <c r="Y374" s="46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46"/>
      <c r="BC374" s="25"/>
      <c r="BD374" s="25"/>
      <c r="BE374" s="25"/>
      <c r="BF374" s="25"/>
      <c r="BG374" s="25"/>
      <c r="BH374" s="25"/>
      <c r="BI374" s="25"/>
      <c r="BJ374" s="25"/>
      <c r="BK374" s="46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46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46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46"/>
      <c r="DS374" s="25"/>
      <c r="DT374" s="25"/>
      <c r="DU374" s="25"/>
      <c r="DV374" s="25"/>
      <c r="DW374" s="25"/>
    </row>
    <row r="375" spans="1:127" ht="11.2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16"/>
      <c r="X375" s="16"/>
      <c r="Y375" s="46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46"/>
      <c r="BC375" s="25"/>
      <c r="BD375" s="25"/>
      <c r="BE375" s="25"/>
      <c r="BF375" s="25"/>
      <c r="BG375" s="25"/>
      <c r="BH375" s="25"/>
      <c r="BI375" s="25"/>
      <c r="BJ375" s="25"/>
      <c r="BK375" s="46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46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46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46"/>
      <c r="DS375" s="25"/>
      <c r="DT375" s="25"/>
      <c r="DU375" s="25"/>
      <c r="DV375" s="25"/>
      <c r="DW375" s="25"/>
    </row>
    <row r="376" spans="1:127" ht="11.2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16"/>
      <c r="X376" s="16"/>
      <c r="Y376" s="46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46"/>
      <c r="BC376" s="25"/>
      <c r="BD376" s="25"/>
      <c r="BE376" s="25"/>
      <c r="BF376" s="25"/>
      <c r="BG376" s="25"/>
      <c r="BH376" s="25"/>
      <c r="BI376" s="25"/>
      <c r="BJ376" s="25"/>
      <c r="BK376" s="46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46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46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46"/>
      <c r="DS376" s="25"/>
      <c r="DT376" s="25"/>
      <c r="DU376" s="25"/>
      <c r="DV376" s="25"/>
      <c r="DW376" s="25"/>
    </row>
    <row r="377" spans="1:127" ht="11.2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16"/>
      <c r="X377" s="16"/>
      <c r="Y377" s="46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46"/>
      <c r="BC377" s="25"/>
      <c r="BD377" s="25"/>
      <c r="BE377" s="25"/>
      <c r="BF377" s="25"/>
      <c r="BG377" s="25"/>
      <c r="BH377" s="25"/>
      <c r="BI377" s="25"/>
      <c r="BJ377" s="25"/>
      <c r="BK377" s="46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46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46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46"/>
      <c r="DS377" s="25"/>
      <c r="DT377" s="25"/>
      <c r="DU377" s="25"/>
      <c r="DV377" s="25"/>
      <c r="DW377" s="25"/>
    </row>
    <row r="378" spans="1:127" ht="11.2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16"/>
      <c r="X378" s="16"/>
      <c r="Y378" s="46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46"/>
      <c r="BC378" s="25"/>
      <c r="BD378" s="25"/>
      <c r="BE378" s="25"/>
      <c r="BF378" s="25"/>
      <c r="BG378" s="25"/>
      <c r="BH378" s="25"/>
      <c r="BI378" s="25"/>
      <c r="BJ378" s="25"/>
      <c r="BK378" s="46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46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46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46"/>
      <c r="DS378" s="25"/>
      <c r="DT378" s="25"/>
      <c r="DU378" s="25"/>
      <c r="DV378" s="25"/>
      <c r="DW378" s="25"/>
    </row>
    <row r="379" spans="1:127" ht="11.2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16"/>
      <c r="X379" s="16"/>
      <c r="Y379" s="46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46"/>
      <c r="BC379" s="25"/>
      <c r="BD379" s="25"/>
      <c r="BE379" s="25"/>
      <c r="BF379" s="25"/>
      <c r="BG379" s="25"/>
      <c r="BH379" s="25"/>
      <c r="BI379" s="25"/>
      <c r="BJ379" s="25"/>
      <c r="BK379" s="46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46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46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46"/>
      <c r="DS379" s="25"/>
      <c r="DT379" s="25"/>
      <c r="DU379" s="25"/>
      <c r="DV379" s="25"/>
      <c r="DW379" s="25"/>
    </row>
    <row r="380" spans="1:127" ht="11.2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16"/>
      <c r="X380" s="16"/>
      <c r="Y380" s="46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46"/>
      <c r="BC380" s="25"/>
      <c r="BD380" s="25"/>
      <c r="BE380" s="25"/>
      <c r="BF380" s="25"/>
      <c r="BG380" s="25"/>
      <c r="BH380" s="25"/>
      <c r="BI380" s="25"/>
      <c r="BJ380" s="25"/>
      <c r="BK380" s="46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46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46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46"/>
      <c r="DS380" s="25"/>
      <c r="DT380" s="25"/>
      <c r="DU380" s="25"/>
      <c r="DV380" s="25"/>
      <c r="DW380" s="25"/>
    </row>
    <row r="381" spans="1:127" ht="11.2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16"/>
      <c r="X381" s="16"/>
      <c r="Y381" s="46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46"/>
      <c r="BC381" s="25"/>
      <c r="BD381" s="25"/>
      <c r="BE381" s="25"/>
      <c r="BF381" s="25"/>
      <c r="BG381" s="25"/>
      <c r="BH381" s="25"/>
      <c r="BI381" s="25"/>
      <c r="BJ381" s="25"/>
      <c r="BK381" s="46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46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46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46"/>
      <c r="DS381" s="25"/>
      <c r="DT381" s="25"/>
      <c r="DU381" s="25"/>
      <c r="DV381" s="25"/>
      <c r="DW381" s="25"/>
    </row>
    <row r="382" spans="1:127" ht="11.2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16"/>
      <c r="X382" s="16"/>
      <c r="Y382" s="46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46"/>
      <c r="BC382" s="25"/>
      <c r="BD382" s="25"/>
      <c r="BE382" s="25"/>
      <c r="BF382" s="25"/>
      <c r="BG382" s="25"/>
      <c r="BH382" s="25"/>
      <c r="BI382" s="25"/>
      <c r="BJ382" s="25"/>
      <c r="BK382" s="46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46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46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46"/>
      <c r="DS382" s="25"/>
      <c r="DT382" s="25"/>
      <c r="DU382" s="25"/>
      <c r="DV382" s="25"/>
      <c r="DW382" s="25"/>
    </row>
    <row r="383" spans="1:127" ht="11.2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16"/>
      <c r="X383" s="16"/>
      <c r="Y383" s="46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46"/>
      <c r="BC383" s="25"/>
      <c r="BD383" s="25"/>
      <c r="BE383" s="25"/>
      <c r="BF383" s="25"/>
      <c r="BG383" s="25"/>
      <c r="BH383" s="25"/>
      <c r="BI383" s="25"/>
      <c r="BJ383" s="25"/>
      <c r="BK383" s="46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46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46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46"/>
      <c r="DS383" s="25"/>
      <c r="DT383" s="25"/>
      <c r="DU383" s="25"/>
      <c r="DV383" s="25"/>
      <c r="DW383" s="25"/>
    </row>
    <row r="384" spans="1:127" ht="11.2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16"/>
      <c r="X384" s="16"/>
      <c r="Y384" s="46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46"/>
      <c r="BC384" s="25"/>
      <c r="BD384" s="25"/>
      <c r="BE384" s="25"/>
      <c r="BF384" s="25"/>
      <c r="BG384" s="25"/>
      <c r="BH384" s="25"/>
      <c r="BI384" s="25"/>
      <c r="BJ384" s="25"/>
      <c r="BK384" s="46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46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46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46"/>
      <c r="DS384" s="25"/>
      <c r="DT384" s="25"/>
      <c r="DU384" s="25"/>
      <c r="DV384" s="25"/>
      <c r="DW384" s="25"/>
    </row>
    <row r="385" spans="1:127" ht="11.2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16"/>
      <c r="X385" s="16"/>
      <c r="Y385" s="46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46"/>
      <c r="BC385" s="25"/>
      <c r="BD385" s="25"/>
      <c r="BE385" s="25"/>
      <c r="BF385" s="25"/>
      <c r="BG385" s="25"/>
      <c r="BH385" s="25"/>
      <c r="BI385" s="25"/>
      <c r="BJ385" s="25"/>
      <c r="BK385" s="46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46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46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46"/>
      <c r="DS385" s="25"/>
      <c r="DT385" s="25"/>
      <c r="DU385" s="25"/>
      <c r="DV385" s="25"/>
      <c r="DW385" s="25"/>
    </row>
    <row r="386" spans="1:127" ht="11.2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16"/>
      <c r="X386" s="16"/>
      <c r="Y386" s="46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46"/>
      <c r="BC386" s="25"/>
      <c r="BD386" s="25"/>
      <c r="BE386" s="25"/>
      <c r="BF386" s="25"/>
      <c r="BG386" s="25"/>
      <c r="BH386" s="25"/>
      <c r="BI386" s="25"/>
      <c r="BJ386" s="25"/>
      <c r="BK386" s="46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46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46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46"/>
      <c r="DS386" s="25"/>
      <c r="DT386" s="25"/>
      <c r="DU386" s="25"/>
      <c r="DV386" s="25"/>
      <c r="DW386" s="25"/>
    </row>
    <row r="387" spans="1:127" ht="11.2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16"/>
      <c r="X387" s="16"/>
      <c r="Y387" s="46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46"/>
      <c r="BC387" s="25"/>
      <c r="BD387" s="25"/>
      <c r="BE387" s="25"/>
      <c r="BF387" s="25"/>
      <c r="BG387" s="25"/>
      <c r="BH387" s="25"/>
      <c r="BI387" s="25"/>
      <c r="BJ387" s="25"/>
      <c r="BK387" s="46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46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46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46"/>
      <c r="DS387" s="25"/>
      <c r="DT387" s="25"/>
      <c r="DU387" s="25"/>
      <c r="DV387" s="25"/>
      <c r="DW387" s="25"/>
    </row>
    <row r="388" spans="1:127" ht="11.2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16"/>
      <c r="X388" s="16"/>
      <c r="Y388" s="46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46"/>
      <c r="BC388" s="25"/>
      <c r="BD388" s="25"/>
      <c r="BE388" s="25"/>
      <c r="BF388" s="25"/>
      <c r="BG388" s="25"/>
      <c r="BH388" s="25"/>
      <c r="BI388" s="25"/>
      <c r="BJ388" s="25"/>
      <c r="BK388" s="46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46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46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46"/>
      <c r="DS388" s="25"/>
      <c r="DT388" s="25"/>
      <c r="DU388" s="25"/>
      <c r="DV388" s="25"/>
      <c r="DW388" s="25"/>
    </row>
    <row r="389" spans="1:127" ht="11.2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16"/>
      <c r="X389" s="16"/>
      <c r="Y389" s="46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46"/>
      <c r="BC389" s="25"/>
      <c r="BD389" s="25"/>
      <c r="BE389" s="25"/>
      <c r="BF389" s="25"/>
      <c r="BG389" s="25"/>
      <c r="BH389" s="25"/>
      <c r="BI389" s="25"/>
      <c r="BJ389" s="25"/>
      <c r="BK389" s="46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46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46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46"/>
      <c r="DS389" s="25"/>
      <c r="DT389" s="25"/>
      <c r="DU389" s="25"/>
      <c r="DV389" s="25"/>
      <c r="DW389" s="25"/>
    </row>
    <row r="390" spans="1:127" ht="11.2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16"/>
      <c r="X390" s="16"/>
      <c r="Y390" s="46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46"/>
      <c r="BC390" s="25"/>
      <c r="BD390" s="25"/>
      <c r="BE390" s="25"/>
      <c r="BF390" s="25"/>
      <c r="BG390" s="25"/>
      <c r="BH390" s="25"/>
      <c r="BI390" s="25"/>
      <c r="BJ390" s="25"/>
      <c r="BK390" s="46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46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46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46"/>
      <c r="DS390" s="25"/>
      <c r="DT390" s="25"/>
      <c r="DU390" s="25"/>
      <c r="DV390" s="25"/>
      <c r="DW390" s="25"/>
    </row>
    <row r="391" spans="1:127" ht="11.2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16"/>
      <c r="X391" s="16"/>
      <c r="Y391" s="46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46"/>
      <c r="BC391" s="25"/>
      <c r="BD391" s="25"/>
      <c r="BE391" s="25"/>
      <c r="BF391" s="25"/>
      <c r="BG391" s="25"/>
      <c r="BH391" s="25"/>
      <c r="BI391" s="25"/>
      <c r="BJ391" s="25"/>
      <c r="BK391" s="46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46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46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46"/>
      <c r="DS391" s="25"/>
      <c r="DT391" s="25"/>
      <c r="DU391" s="25"/>
      <c r="DV391" s="25"/>
      <c r="DW391" s="25"/>
    </row>
    <row r="392" spans="1:127" ht="11.2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16"/>
      <c r="X392" s="16"/>
      <c r="Y392" s="46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46"/>
      <c r="BC392" s="25"/>
      <c r="BD392" s="25"/>
      <c r="BE392" s="25"/>
      <c r="BF392" s="25"/>
      <c r="BG392" s="25"/>
      <c r="BH392" s="25"/>
      <c r="BI392" s="25"/>
      <c r="BJ392" s="25"/>
      <c r="BK392" s="46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46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46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46"/>
      <c r="DS392" s="25"/>
      <c r="DT392" s="25"/>
      <c r="DU392" s="25"/>
      <c r="DV392" s="25"/>
      <c r="DW392" s="25"/>
    </row>
    <row r="393" spans="1:127" ht="11.2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16"/>
      <c r="X393" s="16"/>
      <c r="Y393" s="46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46"/>
      <c r="BC393" s="25"/>
      <c r="BD393" s="25"/>
      <c r="BE393" s="25"/>
      <c r="BF393" s="25"/>
      <c r="BG393" s="25"/>
      <c r="BH393" s="25"/>
      <c r="BI393" s="25"/>
      <c r="BJ393" s="25"/>
      <c r="BK393" s="46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46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46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46"/>
      <c r="DS393" s="25"/>
      <c r="DT393" s="25"/>
      <c r="DU393" s="25"/>
      <c r="DV393" s="25"/>
      <c r="DW393" s="25"/>
    </row>
    <row r="394" spans="1:127" ht="11.2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16"/>
      <c r="X394" s="16"/>
      <c r="Y394" s="46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46"/>
      <c r="BC394" s="25"/>
      <c r="BD394" s="25"/>
      <c r="BE394" s="25"/>
      <c r="BF394" s="25"/>
      <c r="BG394" s="25"/>
      <c r="BH394" s="25"/>
      <c r="BI394" s="25"/>
      <c r="BJ394" s="25"/>
      <c r="BK394" s="46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46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46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46"/>
      <c r="DS394" s="25"/>
      <c r="DT394" s="25"/>
      <c r="DU394" s="25"/>
      <c r="DV394" s="25"/>
      <c r="DW394" s="25"/>
    </row>
    <row r="395" spans="1:127" ht="11.2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16"/>
      <c r="X395" s="16"/>
      <c r="Y395" s="46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46"/>
      <c r="BC395" s="25"/>
      <c r="BD395" s="25"/>
      <c r="BE395" s="25"/>
      <c r="BF395" s="25"/>
      <c r="BG395" s="25"/>
      <c r="BH395" s="25"/>
      <c r="BI395" s="25"/>
      <c r="BJ395" s="25"/>
      <c r="BK395" s="46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46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46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46"/>
      <c r="DS395" s="25"/>
      <c r="DT395" s="25"/>
      <c r="DU395" s="25"/>
      <c r="DV395" s="25"/>
      <c r="DW395" s="25"/>
    </row>
    <row r="396" spans="1:127" ht="11.2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16"/>
      <c r="X396" s="16"/>
      <c r="Y396" s="46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46"/>
      <c r="BC396" s="25"/>
      <c r="BD396" s="25"/>
      <c r="BE396" s="25"/>
      <c r="BF396" s="25"/>
      <c r="BG396" s="25"/>
      <c r="BH396" s="25"/>
      <c r="BI396" s="25"/>
      <c r="BJ396" s="25"/>
      <c r="BK396" s="46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46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46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46"/>
      <c r="DS396" s="25"/>
      <c r="DT396" s="25"/>
      <c r="DU396" s="25"/>
      <c r="DV396" s="25"/>
      <c r="DW396" s="25"/>
    </row>
    <row r="397" spans="1:127" ht="11.2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16"/>
      <c r="X397" s="16"/>
      <c r="Y397" s="46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46"/>
      <c r="BC397" s="25"/>
      <c r="BD397" s="25"/>
      <c r="BE397" s="25"/>
      <c r="BF397" s="25"/>
      <c r="BG397" s="25"/>
      <c r="BH397" s="25"/>
      <c r="BI397" s="25"/>
      <c r="BJ397" s="25"/>
      <c r="BK397" s="46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46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46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46"/>
      <c r="DS397" s="25"/>
      <c r="DT397" s="25"/>
      <c r="DU397" s="25"/>
      <c r="DV397" s="25"/>
      <c r="DW397" s="25"/>
    </row>
    <row r="398" spans="1:127" ht="11.2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16"/>
      <c r="X398" s="16"/>
      <c r="Y398" s="46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46"/>
      <c r="BC398" s="25"/>
      <c r="BD398" s="25"/>
      <c r="BE398" s="25"/>
      <c r="BF398" s="25"/>
      <c r="BG398" s="25"/>
      <c r="BH398" s="25"/>
      <c r="BI398" s="25"/>
      <c r="BJ398" s="25"/>
      <c r="BK398" s="46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46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46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46"/>
      <c r="DS398" s="25"/>
      <c r="DT398" s="25"/>
      <c r="DU398" s="25"/>
      <c r="DV398" s="25"/>
      <c r="DW398" s="25"/>
    </row>
    <row r="399" spans="1:127" ht="11.2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16"/>
      <c r="X399" s="16"/>
      <c r="Y399" s="46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46"/>
      <c r="BC399" s="25"/>
      <c r="BD399" s="25"/>
      <c r="BE399" s="25"/>
      <c r="BF399" s="25"/>
      <c r="BG399" s="25"/>
      <c r="BH399" s="25"/>
      <c r="BI399" s="25"/>
      <c r="BJ399" s="25"/>
      <c r="BK399" s="46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46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46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46"/>
      <c r="DS399" s="25"/>
      <c r="DT399" s="25"/>
      <c r="DU399" s="25"/>
      <c r="DV399" s="25"/>
      <c r="DW399" s="25"/>
    </row>
    <row r="400" spans="1:127" ht="11.2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16"/>
      <c r="X400" s="16"/>
      <c r="Y400" s="46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46"/>
      <c r="BC400" s="25"/>
      <c r="BD400" s="25"/>
      <c r="BE400" s="25"/>
      <c r="BF400" s="25"/>
      <c r="BG400" s="25"/>
      <c r="BH400" s="25"/>
      <c r="BI400" s="25"/>
      <c r="BJ400" s="25"/>
      <c r="BK400" s="46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46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46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46"/>
      <c r="DS400" s="25"/>
      <c r="DT400" s="25"/>
      <c r="DU400" s="25"/>
      <c r="DV400" s="25"/>
      <c r="DW400" s="25"/>
    </row>
    <row r="401" spans="1:127" ht="11.2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16"/>
      <c r="X401" s="16"/>
      <c r="Y401" s="46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46"/>
      <c r="BC401" s="25"/>
      <c r="BD401" s="25"/>
      <c r="BE401" s="25"/>
      <c r="BF401" s="25"/>
      <c r="BG401" s="25"/>
      <c r="BH401" s="25"/>
      <c r="BI401" s="25"/>
      <c r="BJ401" s="25"/>
      <c r="BK401" s="46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46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46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46"/>
      <c r="DS401" s="25"/>
      <c r="DT401" s="25"/>
      <c r="DU401" s="25"/>
      <c r="DV401" s="25"/>
      <c r="DW401" s="25"/>
    </row>
    <row r="402" spans="1:127" ht="11.2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16"/>
      <c r="X402" s="16"/>
      <c r="Y402" s="46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46"/>
      <c r="BC402" s="25"/>
      <c r="BD402" s="25"/>
      <c r="BE402" s="25"/>
      <c r="BF402" s="25"/>
      <c r="BG402" s="25"/>
      <c r="BH402" s="25"/>
      <c r="BI402" s="25"/>
      <c r="BJ402" s="25"/>
      <c r="BK402" s="46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46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46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46"/>
      <c r="DS402" s="25"/>
      <c r="DT402" s="25"/>
      <c r="DU402" s="25"/>
      <c r="DV402" s="25"/>
      <c r="DW402" s="25"/>
    </row>
    <row r="403" spans="1:127" ht="11.2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16"/>
      <c r="X403" s="16"/>
      <c r="Y403" s="46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46"/>
      <c r="BC403" s="25"/>
      <c r="BD403" s="25"/>
      <c r="BE403" s="25"/>
      <c r="BF403" s="25"/>
      <c r="BG403" s="25"/>
      <c r="BH403" s="25"/>
      <c r="BI403" s="25"/>
      <c r="BJ403" s="25"/>
      <c r="BK403" s="46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46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46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46"/>
      <c r="DS403" s="25"/>
      <c r="DT403" s="25"/>
      <c r="DU403" s="25"/>
      <c r="DV403" s="25"/>
      <c r="DW403" s="25"/>
    </row>
    <row r="404" spans="1:127" ht="11.2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16"/>
      <c r="X404" s="16"/>
      <c r="Y404" s="46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46"/>
      <c r="BC404" s="25"/>
      <c r="BD404" s="25"/>
      <c r="BE404" s="25"/>
      <c r="BF404" s="25"/>
      <c r="BG404" s="25"/>
      <c r="BH404" s="25"/>
      <c r="BI404" s="25"/>
      <c r="BJ404" s="25"/>
      <c r="BK404" s="46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46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46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46"/>
      <c r="DS404" s="25"/>
      <c r="DT404" s="25"/>
      <c r="DU404" s="25"/>
      <c r="DV404" s="25"/>
      <c r="DW404" s="25"/>
    </row>
    <row r="405" spans="1:127" ht="11.2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16"/>
      <c r="X405" s="16"/>
      <c r="Y405" s="46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46"/>
      <c r="BC405" s="25"/>
      <c r="BD405" s="25"/>
      <c r="BE405" s="25"/>
      <c r="BF405" s="25"/>
      <c r="BG405" s="25"/>
      <c r="BH405" s="25"/>
      <c r="BI405" s="25"/>
      <c r="BJ405" s="25"/>
      <c r="BK405" s="46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46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46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46"/>
      <c r="DS405" s="25"/>
      <c r="DT405" s="25"/>
      <c r="DU405" s="25"/>
      <c r="DV405" s="25"/>
      <c r="DW405" s="25"/>
    </row>
    <row r="406" spans="1:127" ht="11.2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16"/>
      <c r="X406" s="16"/>
      <c r="Y406" s="46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46"/>
      <c r="BC406" s="25"/>
      <c r="BD406" s="25"/>
      <c r="BE406" s="25"/>
      <c r="BF406" s="25"/>
      <c r="BG406" s="25"/>
      <c r="BH406" s="25"/>
      <c r="BI406" s="25"/>
      <c r="BJ406" s="25"/>
      <c r="BK406" s="46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46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46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46"/>
      <c r="DS406" s="25"/>
      <c r="DT406" s="25"/>
      <c r="DU406" s="25"/>
      <c r="DV406" s="25"/>
      <c r="DW406" s="25"/>
    </row>
    <row r="407" spans="1:127" ht="11.2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16"/>
      <c r="X407" s="16"/>
      <c r="Y407" s="46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46"/>
      <c r="BC407" s="25"/>
      <c r="BD407" s="25"/>
      <c r="BE407" s="25"/>
      <c r="BF407" s="25"/>
      <c r="BG407" s="25"/>
      <c r="BH407" s="25"/>
      <c r="BI407" s="25"/>
      <c r="BJ407" s="25"/>
      <c r="BK407" s="46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46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46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46"/>
      <c r="DS407" s="25"/>
      <c r="DT407" s="25"/>
      <c r="DU407" s="25"/>
      <c r="DV407" s="25"/>
      <c r="DW407" s="25"/>
    </row>
    <row r="408" spans="1:127" ht="11.2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16"/>
      <c r="X408" s="16"/>
      <c r="Y408" s="46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46"/>
      <c r="BC408" s="25"/>
      <c r="BD408" s="25"/>
      <c r="BE408" s="25"/>
      <c r="BF408" s="25"/>
      <c r="BG408" s="25"/>
      <c r="BH408" s="25"/>
      <c r="BI408" s="25"/>
      <c r="BJ408" s="25"/>
      <c r="BK408" s="46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46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46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46"/>
      <c r="DS408" s="25"/>
      <c r="DT408" s="25"/>
      <c r="DU408" s="25"/>
      <c r="DV408" s="25"/>
      <c r="DW408" s="25"/>
    </row>
    <row r="409" spans="1:127" ht="11.2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16"/>
      <c r="X409" s="16"/>
      <c r="Y409" s="46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46"/>
      <c r="BC409" s="25"/>
      <c r="BD409" s="25"/>
      <c r="BE409" s="25"/>
      <c r="BF409" s="25"/>
      <c r="BG409" s="25"/>
      <c r="BH409" s="25"/>
      <c r="BI409" s="25"/>
      <c r="BJ409" s="25"/>
      <c r="BK409" s="46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46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46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46"/>
      <c r="DS409" s="25"/>
      <c r="DT409" s="25"/>
      <c r="DU409" s="25"/>
      <c r="DV409" s="25"/>
      <c r="DW409" s="25"/>
    </row>
    <row r="410" spans="1:127" ht="11.2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16"/>
      <c r="X410" s="16"/>
      <c r="Y410" s="46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46"/>
      <c r="BC410" s="25"/>
      <c r="BD410" s="25"/>
      <c r="BE410" s="25"/>
      <c r="BF410" s="25"/>
      <c r="BG410" s="25"/>
      <c r="BH410" s="25"/>
      <c r="BI410" s="25"/>
      <c r="BJ410" s="25"/>
      <c r="BK410" s="46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46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46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46"/>
      <c r="DS410" s="25"/>
      <c r="DT410" s="25"/>
      <c r="DU410" s="25"/>
      <c r="DV410" s="25"/>
      <c r="DW410" s="25"/>
    </row>
    <row r="411" spans="1:127" ht="11.2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16"/>
      <c r="X411" s="16"/>
      <c r="Y411" s="46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46"/>
      <c r="BC411" s="25"/>
      <c r="BD411" s="25"/>
      <c r="BE411" s="25"/>
      <c r="BF411" s="25"/>
      <c r="BG411" s="25"/>
      <c r="BH411" s="25"/>
      <c r="BI411" s="25"/>
      <c r="BJ411" s="25"/>
      <c r="BK411" s="46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46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46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46"/>
      <c r="DS411" s="25"/>
      <c r="DT411" s="25"/>
      <c r="DU411" s="25"/>
      <c r="DV411" s="25"/>
      <c r="DW411" s="25"/>
    </row>
    <row r="412" spans="1:127" ht="11.2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16"/>
      <c r="X412" s="16"/>
      <c r="Y412" s="46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46"/>
      <c r="BC412" s="25"/>
      <c r="BD412" s="25"/>
      <c r="BE412" s="25"/>
      <c r="BF412" s="25"/>
      <c r="BG412" s="25"/>
      <c r="BH412" s="25"/>
      <c r="BI412" s="25"/>
      <c r="BJ412" s="25"/>
      <c r="BK412" s="46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46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46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46"/>
      <c r="DS412" s="25"/>
      <c r="DT412" s="25"/>
      <c r="DU412" s="25"/>
      <c r="DV412" s="25"/>
      <c r="DW412" s="25"/>
    </row>
    <row r="413" spans="1:127" ht="11.2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16"/>
      <c r="X413" s="16"/>
      <c r="Y413" s="46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46"/>
      <c r="BC413" s="25"/>
      <c r="BD413" s="25"/>
      <c r="BE413" s="25"/>
      <c r="BF413" s="25"/>
      <c r="BG413" s="25"/>
      <c r="BH413" s="25"/>
      <c r="BI413" s="25"/>
      <c r="BJ413" s="25"/>
      <c r="BK413" s="46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46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46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46"/>
      <c r="DS413" s="25"/>
      <c r="DT413" s="25"/>
      <c r="DU413" s="25"/>
      <c r="DV413" s="25"/>
      <c r="DW413" s="25"/>
    </row>
    <row r="414" spans="1:127" ht="11.2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16"/>
      <c r="X414" s="16"/>
      <c r="Y414" s="46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46"/>
      <c r="BC414" s="25"/>
      <c r="BD414" s="25"/>
      <c r="BE414" s="25"/>
      <c r="BF414" s="25"/>
      <c r="BG414" s="25"/>
      <c r="BH414" s="25"/>
      <c r="BI414" s="25"/>
      <c r="BJ414" s="25"/>
      <c r="BK414" s="46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46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46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46"/>
      <c r="DS414" s="25"/>
      <c r="DT414" s="25"/>
      <c r="DU414" s="25"/>
      <c r="DV414" s="25"/>
      <c r="DW414" s="25"/>
    </row>
    <row r="415" spans="1:127" ht="11.2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16"/>
      <c r="X415" s="16"/>
      <c r="Y415" s="46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46"/>
      <c r="BC415" s="25"/>
      <c r="BD415" s="25"/>
      <c r="BE415" s="25"/>
      <c r="BF415" s="25"/>
      <c r="BG415" s="25"/>
      <c r="BH415" s="25"/>
      <c r="BI415" s="25"/>
      <c r="BJ415" s="25"/>
      <c r="BK415" s="46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46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46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46"/>
      <c r="DS415" s="25"/>
      <c r="DT415" s="25"/>
      <c r="DU415" s="25"/>
      <c r="DV415" s="25"/>
      <c r="DW415" s="25"/>
    </row>
    <row r="416" spans="1:127" ht="11.2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16"/>
      <c r="X416" s="16"/>
      <c r="Y416" s="46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46"/>
      <c r="BC416" s="25"/>
      <c r="BD416" s="25"/>
      <c r="BE416" s="25"/>
      <c r="BF416" s="25"/>
      <c r="BG416" s="25"/>
      <c r="BH416" s="25"/>
      <c r="BI416" s="25"/>
      <c r="BJ416" s="25"/>
      <c r="BK416" s="46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46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46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46"/>
      <c r="DS416" s="25"/>
      <c r="DT416" s="25"/>
      <c r="DU416" s="25"/>
      <c r="DV416" s="25"/>
      <c r="DW416" s="25"/>
    </row>
    <row r="417" spans="1:127" ht="11.2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16"/>
      <c r="X417" s="16"/>
      <c r="Y417" s="46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46"/>
      <c r="BC417" s="25"/>
      <c r="BD417" s="25"/>
      <c r="BE417" s="25"/>
      <c r="BF417" s="25"/>
      <c r="BG417" s="25"/>
      <c r="BH417" s="25"/>
      <c r="BI417" s="25"/>
      <c r="BJ417" s="25"/>
      <c r="BK417" s="46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46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46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46"/>
      <c r="DS417" s="25"/>
      <c r="DT417" s="25"/>
      <c r="DU417" s="25"/>
      <c r="DV417" s="25"/>
      <c r="DW417" s="25"/>
    </row>
    <row r="418" spans="1:127" ht="11.2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16"/>
      <c r="X418" s="16"/>
      <c r="Y418" s="46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46"/>
      <c r="BC418" s="25"/>
      <c r="BD418" s="25"/>
      <c r="BE418" s="25"/>
      <c r="BF418" s="25"/>
      <c r="BG418" s="25"/>
      <c r="BH418" s="25"/>
      <c r="BI418" s="25"/>
      <c r="BJ418" s="25"/>
      <c r="BK418" s="46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46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46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46"/>
      <c r="DS418" s="25"/>
      <c r="DT418" s="25"/>
      <c r="DU418" s="25"/>
      <c r="DV418" s="25"/>
      <c r="DW418" s="25"/>
    </row>
    <row r="419" spans="1:127" ht="11.2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16"/>
      <c r="X419" s="16"/>
      <c r="Y419" s="46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46"/>
      <c r="BC419" s="25"/>
      <c r="BD419" s="25"/>
      <c r="BE419" s="25"/>
      <c r="BF419" s="25"/>
      <c r="BG419" s="25"/>
      <c r="BH419" s="25"/>
      <c r="BI419" s="25"/>
      <c r="BJ419" s="25"/>
      <c r="BK419" s="46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46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46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46"/>
      <c r="DS419" s="25"/>
      <c r="DT419" s="25"/>
      <c r="DU419" s="25"/>
      <c r="DV419" s="25"/>
      <c r="DW419" s="25"/>
    </row>
    <row r="420" spans="1:127" ht="11.2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16"/>
      <c r="X420" s="16"/>
      <c r="Y420" s="46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46"/>
      <c r="BC420" s="25"/>
      <c r="BD420" s="25"/>
      <c r="BE420" s="25"/>
      <c r="BF420" s="25"/>
      <c r="BG420" s="25"/>
      <c r="BH420" s="25"/>
      <c r="BI420" s="25"/>
      <c r="BJ420" s="25"/>
      <c r="BK420" s="46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46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46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46"/>
      <c r="DS420" s="25"/>
      <c r="DT420" s="25"/>
      <c r="DU420" s="25"/>
      <c r="DV420" s="25"/>
      <c r="DW420" s="25"/>
    </row>
    <row r="421" spans="1:127" ht="11.2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16"/>
      <c r="X421" s="16"/>
      <c r="Y421" s="46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46"/>
      <c r="BC421" s="25"/>
      <c r="BD421" s="25"/>
      <c r="BE421" s="25"/>
      <c r="BF421" s="25"/>
      <c r="BG421" s="25"/>
      <c r="BH421" s="25"/>
      <c r="BI421" s="25"/>
      <c r="BJ421" s="25"/>
      <c r="BK421" s="46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46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46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46"/>
      <c r="DS421" s="25"/>
      <c r="DT421" s="25"/>
      <c r="DU421" s="25"/>
      <c r="DV421" s="25"/>
      <c r="DW421" s="25"/>
    </row>
    <row r="422" spans="1:127" ht="11.2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16"/>
      <c r="X422" s="16"/>
      <c r="Y422" s="46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46"/>
      <c r="BC422" s="25"/>
      <c r="BD422" s="25"/>
      <c r="BE422" s="25"/>
      <c r="BF422" s="25"/>
      <c r="BG422" s="25"/>
      <c r="BH422" s="25"/>
      <c r="BI422" s="25"/>
      <c r="BJ422" s="25"/>
      <c r="BK422" s="46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46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46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46"/>
      <c r="DS422" s="25"/>
      <c r="DT422" s="25"/>
      <c r="DU422" s="25"/>
      <c r="DV422" s="25"/>
      <c r="DW422" s="25"/>
    </row>
    <row r="423" spans="1:127" ht="11.2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16"/>
      <c r="X423" s="16"/>
      <c r="Y423" s="46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46"/>
      <c r="BC423" s="25"/>
      <c r="BD423" s="25"/>
      <c r="BE423" s="25"/>
      <c r="BF423" s="25"/>
      <c r="BG423" s="25"/>
      <c r="BH423" s="25"/>
      <c r="BI423" s="25"/>
      <c r="BJ423" s="25"/>
      <c r="BK423" s="46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46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46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46"/>
      <c r="DS423" s="25"/>
      <c r="DT423" s="25"/>
      <c r="DU423" s="25"/>
      <c r="DV423" s="25"/>
      <c r="DW423" s="25"/>
    </row>
    <row r="424" spans="1:127" ht="11.2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16"/>
      <c r="X424" s="16"/>
      <c r="Y424" s="46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46"/>
      <c r="BC424" s="25"/>
      <c r="BD424" s="25"/>
      <c r="BE424" s="25"/>
      <c r="BF424" s="25"/>
      <c r="BG424" s="25"/>
      <c r="BH424" s="25"/>
      <c r="BI424" s="25"/>
      <c r="BJ424" s="25"/>
      <c r="BK424" s="46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46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46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46"/>
      <c r="DS424" s="25"/>
      <c r="DT424" s="25"/>
      <c r="DU424" s="25"/>
      <c r="DV424" s="25"/>
      <c r="DW424" s="25"/>
    </row>
    <row r="425" spans="1:127" ht="11.2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16"/>
      <c r="X425" s="16"/>
      <c r="Y425" s="46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46"/>
      <c r="BC425" s="25"/>
      <c r="BD425" s="25"/>
      <c r="BE425" s="25"/>
      <c r="BF425" s="25"/>
      <c r="BG425" s="25"/>
      <c r="BH425" s="25"/>
      <c r="BI425" s="25"/>
      <c r="BJ425" s="25"/>
      <c r="BK425" s="46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46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46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46"/>
      <c r="DS425" s="25"/>
      <c r="DT425" s="25"/>
      <c r="DU425" s="25"/>
      <c r="DV425" s="25"/>
      <c r="DW425" s="25"/>
    </row>
    <row r="426" spans="1:127" ht="11.2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16"/>
      <c r="X426" s="16"/>
      <c r="Y426" s="46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46"/>
      <c r="BC426" s="25"/>
      <c r="BD426" s="25"/>
      <c r="BE426" s="25"/>
      <c r="BF426" s="25"/>
      <c r="BG426" s="25"/>
      <c r="BH426" s="25"/>
      <c r="BI426" s="25"/>
      <c r="BJ426" s="25"/>
      <c r="BK426" s="46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46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46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46"/>
      <c r="DS426" s="25"/>
      <c r="DT426" s="25"/>
      <c r="DU426" s="25"/>
      <c r="DV426" s="25"/>
      <c r="DW426" s="25"/>
    </row>
    <row r="427" spans="1:127" ht="11.2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16"/>
      <c r="X427" s="16"/>
      <c r="Y427" s="46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46"/>
      <c r="BC427" s="25"/>
      <c r="BD427" s="25"/>
      <c r="BE427" s="25"/>
      <c r="BF427" s="25"/>
      <c r="BG427" s="25"/>
      <c r="BH427" s="25"/>
      <c r="BI427" s="25"/>
      <c r="BJ427" s="25"/>
      <c r="BK427" s="46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46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46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46"/>
      <c r="DS427" s="25"/>
      <c r="DT427" s="25"/>
      <c r="DU427" s="25"/>
      <c r="DV427" s="25"/>
      <c r="DW427" s="25"/>
    </row>
    <row r="428" spans="1:127" ht="11.2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16"/>
      <c r="X428" s="16"/>
      <c r="Y428" s="46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46"/>
      <c r="BC428" s="25"/>
      <c r="BD428" s="25"/>
      <c r="BE428" s="25"/>
      <c r="BF428" s="25"/>
      <c r="BG428" s="25"/>
      <c r="BH428" s="25"/>
      <c r="BI428" s="25"/>
      <c r="BJ428" s="25"/>
      <c r="BK428" s="46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46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46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46"/>
      <c r="DS428" s="25"/>
      <c r="DT428" s="25"/>
      <c r="DU428" s="25"/>
      <c r="DV428" s="25"/>
      <c r="DW428" s="25"/>
    </row>
    <row r="429" spans="1:127" ht="11.2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16"/>
      <c r="X429" s="16"/>
      <c r="Y429" s="46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46"/>
      <c r="BC429" s="25"/>
      <c r="BD429" s="25"/>
      <c r="BE429" s="25"/>
      <c r="BF429" s="25"/>
      <c r="BG429" s="25"/>
      <c r="BH429" s="25"/>
      <c r="BI429" s="25"/>
      <c r="BJ429" s="25"/>
      <c r="BK429" s="46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46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46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46"/>
      <c r="DS429" s="25"/>
      <c r="DT429" s="25"/>
      <c r="DU429" s="25"/>
      <c r="DV429" s="25"/>
      <c r="DW429" s="25"/>
    </row>
    <row r="430" spans="1:127" ht="11.2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16"/>
      <c r="X430" s="16"/>
      <c r="Y430" s="46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46"/>
      <c r="BC430" s="25"/>
      <c r="BD430" s="25"/>
      <c r="BE430" s="25"/>
      <c r="BF430" s="25"/>
      <c r="BG430" s="25"/>
      <c r="BH430" s="25"/>
      <c r="BI430" s="25"/>
      <c r="BJ430" s="25"/>
      <c r="BK430" s="46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46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46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46"/>
      <c r="DS430" s="25"/>
      <c r="DT430" s="25"/>
      <c r="DU430" s="25"/>
      <c r="DV430" s="25"/>
      <c r="DW430" s="25"/>
    </row>
    <row r="431" spans="1:127" ht="11.2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16"/>
      <c r="X431" s="16"/>
      <c r="Y431" s="46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46"/>
      <c r="BC431" s="25"/>
      <c r="BD431" s="25"/>
      <c r="BE431" s="25"/>
      <c r="BF431" s="25"/>
      <c r="BG431" s="25"/>
      <c r="BH431" s="25"/>
      <c r="BI431" s="25"/>
      <c r="BJ431" s="25"/>
      <c r="BK431" s="46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46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46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46"/>
      <c r="DS431" s="25"/>
      <c r="DT431" s="25"/>
      <c r="DU431" s="25"/>
      <c r="DV431" s="25"/>
      <c r="DW431" s="25"/>
    </row>
    <row r="432" spans="1:127" ht="11.2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16"/>
      <c r="X432" s="16"/>
      <c r="Y432" s="46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46"/>
      <c r="BC432" s="25"/>
      <c r="BD432" s="25"/>
      <c r="BE432" s="25"/>
      <c r="BF432" s="25"/>
      <c r="BG432" s="25"/>
      <c r="BH432" s="25"/>
      <c r="BI432" s="25"/>
      <c r="BJ432" s="25"/>
      <c r="BK432" s="46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46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46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46"/>
      <c r="DS432" s="25"/>
      <c r="DT432" s="25"/>
      <c r="DU432" s="25"/>
      <c r="DV432" s="25"/>
      <c r="DW432" s="25"/>
    </row>
    <row r="433" spans="1:127" ht="11.2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16"/>
      <c r="X433" s="16"/>
      <c r="Y433" s="46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46"/>
      <c r="BC433" s="25"/>
      <c r="BD433" s="25"/>
      <c r="BE433" s="25"/>
      <c r="BF433" s="25"/>
      <c r="BG433" s="25"/>
      <c r="BH433" s="25"/>
      <c r="BI433" s="25"/>
      <c r="BJ433" s="25"/>
      <c r="BK433" s="46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46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46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46"/>
      <c r="DS433" s="25"/>
      <c r="DT433" s="25"/>
      <c r="DU433" s="25"/>
      <c r="DV433" s="25"/>
      <c r="DW433" s="25"/>
    </row>
    <row r="434" spans="1:127" ht="11.2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16"/>
      <c r="X434" s="16"/>
      <c r="Y434" s="46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46"/>
      <c r="BC434" s="25"/>
      <c r="BD434" s="25"/>
      <c r="BE434" s="25"/>
      <c r="BF434" s="25"/>
      <c r="BG434" s="25"/>
      <c r="BH434" s="25"/>
      <c r="BI434" s="25"/>
      <c r="BJ434" s="25"/>
      <c r="BK434" s="46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46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46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46"/>
      <c r="DS434" s="25"/>
      <c r="DT434" s="25"/>
      <c r="DU434" s="25"/>
      <c r="DV434" s="25"/>
      <c r="DW434" s="25"/>
    </row>
    <row r="435" spans="1:127" ht="11.2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16"/>
      <c r="X435" s="16"/>
      <c r="Y435" s="46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46"/>
      <c r="BC435" s="25"/>
      <c r="BD435" s="25"/>
      <c r="BE435" s="25"/>
      <c r="BF435" s="25"/>
      <c r="BG435" s="25"/>
      <c r="BH435" s="25"/>
      <c r="BI435" s="25"/>
      <c r="BJ435" s="25"/>
      <c r="BK435" s="46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46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46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46"/>
      <c r="DS435" s="25"/>
      <c r="DT435" s="25"/>
      <c r="DU435" s="25"/>
      <c r="DV435" s="25"/>
      <c r="DW435" s="25"/>
    </row>
    <row r="436" spans="1:127" ht="11.2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16"/>
      <c r="X436" s="16"/>
      <c r="Y436" s="46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46"/>
      <c r="BC436" s="25"/>
      <c r="BD436" s="25"/>
      <c r="BE436" s="25"/>
      <c r="BF436" s="25"/>
      <c r="BG436" s="25"/>
      <c r="BH436" s="25"/>
      <c r="BI436" s="25"/>
      <c r="BJ436" s="25"/>
      <c r="BK436" s="46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46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46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46"/>
      <c r="DS436" s="25"/>
      <c r="DT436" s="25"/>
      <c r="DU436" s="25"/>
      <c r="DV436" s="25"/>
      <c r="DW436" s="25"/>
    </row>
    <row r="437" spans="1:127" ht="11.2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16"/>
      <c r="X437" s="16"/>
      <c r="Y437" s="46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46"/>
      <c r="BC437" s="25"/>
      <c r="BD437" s="25"/>
      <c r="BE437" s="25"/>
      <c r="BF437" s="25"/>
      <c r="BG437" s="25"/>
      <c r="BH437" s="25"/>
      <c r="BI437" s="25"/>
      <c r="BJ437" s="25"/>
      <c r="BK437" s="46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46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46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46"/>
      <c r="DS437" s="25"/>
      <c r="DT437" s="25"/>
      <c r="DU437" s="25"/>
      <c r="DV437" s="25"/>
      <c r="DW437" s="25"/>
    </row>
    <row r="438" spans="1:127" ht="11.2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16"/>
      <c r="X438" s="16"/>
      <c r="Y438" s="46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46"/>
      <c r="BC438" s="25"/>
      <c r="BD438" s="25"/>
      <c r="BE438" s="25"/>
      <c r="BF438" s="25"/>
      <c r="BG438" s="25"/>
      <c r="BH438" s="25"/>
      <c r="BI438" s="25"/>
      <c r="BJ438" s="25"/>
      <c r="BK438" s="46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46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46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46"/>
      <c r="DS438" s="25"/>
      <c r="DT438" s="25"/>
      <c r="DU438" s="25"/>
      <c r="DV438" s="25"/>
      <c r="DW438" s="25"/>
    </row>
    <row r="439" spans="1:127" ht="11.2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16"/>
      <c r="X439" s="16"/>
      <c r="Y439" s="46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46"/>
      <c r="BC439" s="25"/>
      <c r="BD439" s="25"/>
      <c r="BE439" s="25"/>
      <c r="BF439" s="25"/>
      <c r="BG439" s="25"/>
      <c r="BH439" s="25"/>
      <c r="BI439" s="25"/>
      <c r="BJ439" s="25"/>
      <c r="BK439" s="46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46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46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46"/>
      <c r="DS439" s="25"/>
      <c r="DT439" s="25"/>
      <c r="DU439" s="25"/>
      <c r="DV439" s="25"/>
      <c r="DW439" s="25"/>
    </row>
    <row r="440" spans="1:127" ht="11.2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16"/>
      <c r="X440" s="16"/>
      <c r="Y440" s="46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46"/>
      <c r="BC440" s="25"/>
      <c r="BD440" s="25"/>
      <c r="BE440" s="25"/>
      <c r="BF440" s="25"/>
      <c r="BG440" s="25"/>
      <c r="BH440" s="25"/>
      <c r="BI440" s="25"/>
      <c r="BJ440" s="25"/>
      <c r="BK440" s="46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46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46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46"/>
      <c r="DS440" s="25"/>
      <c r="DT440" s="25"/>
      <c r="DU440" s="25"/>
      <c r="DV440" s="25"/>
      <c r="DW440" s="25"/>
    </row>
    <row r="441" spans="1:127" ht="11.2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16"/>
      <c r="X441" s="16"/>
      <c r="Y441" s="46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46"/>
      <c r="BC441" s="25"/>
      <c r="BD441" s="25"/>
      <c r="BE441" s="25"/>
      <c r="BF441" s="25"/>
      <c r="BG441" s="25"/>
      <c r="BH441" s="25"/>
      <c r="BI441" s="25"/>
      <c r="BJ441" s="25"/>
      <c r="BK441" s="46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46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46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46"/>
      <c r="DS441" s="25"/>
      <c r="DT441" s="25"/>
      <c r="DU441" s="25"/>
      <c r="DV441" s="25"/>
      <c r="DW441" s="25"/>
    </row>
    <row r="442" spans="1:127" ht="11.2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16"/>
      <c r="X442" s="16"/>
      <c r="Y442" s="46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46"/>
      <c r="BC442" s="25"/>
      <c r="BD442" s="25"/>
      <c r="BE442" s="25"/>
      <c r="BF442" s="25"/>
      <c r="BG442" s="25"/>
      <c r="BH442" s="25"/>
      <c r="BI442" s="25"/>
      <c r="BJ442" s="25"/>
      <c r="BK442" s="46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46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46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46"/>
      <c r="DS442" s="25"/>
      <c r="DT442" s="25"/>
      <c r="DU442" s="25"/>
      <c r="DV442" s="25"/>
      <c r="DW442" s="25"/>
    </row>
    <row r="443" spans="1:127" ht="11.2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16"/>
      <c r="X443" s="16"/>
      <c r="Y443" s="46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46"/>
      <c r="BC443" s="25"/>
      <c r="BD443" s="25"/>
      <c r="BE443" s="25"/>
      <c r="BF443" s="25"/>
      <c r="BG443" s="25"/>
      <c r="BH443" s="25"/>
      <c r="BI443" s="25"/>
      <c r="BJ443" s="25"/>
      <c r="BK443" s="46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46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46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46"/>
      <c r="DS443" s="25"/>
      <c r="DT443" s="25"/>
      <c r="DU443" s="25"/>
      <c r="DV443" s="25"/>
      <c r="DW443" s="25"/>
    </row>
    <row r="444" spans="1:127" ht="11.2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16"/>
      <c r="X444" s="16"/>
      <c r="Y444" s="46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46"/>
      <c r="BC444" s="25"/>
      <c r="BD444" s="25"/>
      <c r="BE444" s="25"/>
      <c r="BF444" s="25"/>
      <c r="BG444" s="25"/>
      <c r="BH444" s="25"/>
      <c r="BI444" s="25"/>
      <c r="BJ444" s="25"/>
      <c r="BK444" s="46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46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46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46"/>
      <c r="DS444" s="25"/>
      <c r="DT444" s="25"/>
      <c r="DU444" s="25"/>
      <c r="DV444" s="25"/>
      <c r="DW444" s="25"/>
    </row>
    <row r="445" spans="1:127" ht="11.2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16"/>
      <c r="X445" s="16"/>
      <c r="Y445" s="46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46"/>
      <c r="BC445" s="25"/>
      <c r="BD445" s="25"/>
      <c r="BE445" s="25"/>
      <c r="BF445" s="25"/>
      <c r="BG445" s="25"/>
      <c r="BH445" s="25"/>
      <c r="BI445" s="25"/>
      <c r="BJ445" s="25"/>
      <c r="BK445" s="46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46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46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46"/>
      <c r="DS445" s="25"/>
      <c r="DT445" s="25"/>
      <c r="DU445" s="25"/>
      <c r="DV445" s="25"/>
      <c r="DW445" s="25"/>
    </row>
    <row r="446" spans="1:127" ht="11.2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16"/>
      <c r="X446" s="16"/>
      <c r="Y446" s="46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46"/>
      <c r="BC446" s="25"/>
      <c r="BD446" s="25"/>
      <c r="BE446" s="25"/>
      <c r="BF446" s="25"/>
      <c r="BG446" s="25"/>
      <c r="BH446" s="25"/>
      <c r="BI446" s="25"/>
      <c r="BJ446" s="25"/>
      <c r="BK446" s="46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46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46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46"/>
      <c r="DS446" s="25"/>
      <c r="DT446" s="25"/>
      <c r="DU446" s="25"/>
      <c r="DV446" s="25"/>
      <c r="DW446" s="25"/>
    </row>
    <row r="447" spans="1:127" ht="11.2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16"/>
      <c r="X447" s="16"/>
      <c r="Y447" s="46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46"/>
      <c r="BC447" s="25"/>
      <c r="BD447" s="25"/>
      <c r="BE447" s="25"/>
      <c r="BF447" s="25"/>
      <c r="BG447" s="25"/>
      <c r="BH447" s="25"/>
      <c r="BI447" s="25"/>
      <c r="BJ447" s="25"/>
      <c r="BK447" s="46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46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46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46"/>
      <c r="DS447" s="25"/>
      <c r="DT447" s="25"/>
      <c r="DU447" s="25"/>
      <c r="DV447" s="25"/>
      <c r="DW447" s="25"/>
    </row>
    <row r="448" spans="1:127" ht="11.2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16"/>
      <c r="X448" s="16"/>
      <c r="Y448" s="46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46"/>
      <c r="BC448" s="25"/>
      <c r="BD448" s="25"/>
      <c r="BE448" s="25"/>
      <c r="BF448" s="25"/>
      <c r="BG448" s="25"/>
      <c r="BH448" s="25"/>
      <c r="BI448" s="25"/>
      <c r="BJ448" s="25"/>
      <c r="BK448" s="46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46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46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46"/>
      <c r="DS448" s="25"/>
      <c r="DT448" s="25"/>
      <c r="DU448" s="25"/>
      <c r="DV448" s="25"/>
      <c r="DW448" s="25"/>
    </row>
    <row r="449" spans="1:127" ht="11.2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16"/>
      <c r="X449" s="16"/>
      <c r="Y449" s="46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46"/>
      <c r="BC449" s="25"/>
      <c r="BD449" s="25"/>
      <c r="BE449" s="25"/>
      <c r="BF449" s="25"/>
      <c r="BG449" s="25"/>
      <c r="BH449" s="25"/>
      <c r="BI449" s="25"/>
      <c r="BJ449" s="25"/>
      <c r="BK449" s="46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46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46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46"/>
      <c r="DS449" s="25"/>
      <c r="DT449" s="25"/>
      <c r="DU449" s="25"/>
      <c r="DV449" s="25"/>
      <c r="DW449" s="25"/>
    </row>
    <row r="450" spans="1:127" ht="11.2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16"/>
      <c r="X450" s="16"/>
      <c r="Y450" s="46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46"/>
      <c r="BC450" s="25"/>
      <c r="BD450" s="25"/>
      <c r="BE450" s="25"/>
      <c r="BF450" s="25"/>
      <c r="BG450" s="25"/>
      <c r="BH450" s="25"/>
      <c r="BI450" s="25"/>
      <c r="BJ450" s="25"/>
      <c r="BK450" s="46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46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46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46"/>
      <c r="DS450" s="25"/>
      <c r="DT450" s="25"/>
      <c r="DU450" s="25"/>
      <c r="DV450" s="25"/>
      <c r="DW450" s="25"/>
    </row>
    <row r="451" spans="1:127" ht="11.2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16"/>
      <c r="X451" s="16"/>
      <c r="Y451" s="46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46"/>
      <c r="BC451" s="25"/>
      <c r="BD451" s="25"/>
      <c r="BE451" s="25"/>
      <c r="BF451" s="25"/>
      <c r="BG451" s="25"/>
      <c r="BH451" s="25"/>
      <c r="BI451" s="25"/>
      <c r="BJ451" s="25"/>
      <c r="BK451" s="46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46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46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46"/>
      <c r="DS451" s="25"/>
      <c r="DT451" s="25"/>
      <c r="DU451" s="25"/>
      <c r="DV451" s="25"/>
      <c r="DW451" s="25"/>
    </row>
    <row r="452" spans="1:127" ht="11.2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16"/>
      <c r="X452" s="16"/>
      <c r="Y452" s="46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46"/>
      <c r="BC452" s="25"/>
      <c r="BD452" s="25"/>
      <c r="BE452" s="25"/>
      <c r="BF452" s="25"/>
      <c r="BG452" s="25"/>
      <c r="BH452" s="25"/>
      <c r="BI452" s="25"/>
      <c r="BJ452" s="25"/>
      <c r="BK452" s="46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46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46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46"/>
      <c r="DS452" s="25"/>
      <c r="DT452" s="25"/>
      <c r="DU452" s="25"/>
      <c r="DV452" s="25"/>
      <c r="DW452" s="25"/>
    </row>
    <row r="453" spans="1:127" ht="11.2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16"/>
      <c r="X453" s="16"/>
      <c r="Y453" s="46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46"/>
      <c r="BC453" s="25"/>
      <c r="BD453" s="25"/>
      <c r="BE453" s="25"/>
      <c r="BF453" s="25"/>
      <c r="BG453" s="25"/>
      <c r="BH453" s="25"/>
      <c r="BI453" s="25"/>
      <c r="BJ453" s="25"/>
      <c r="BK453" s="46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46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46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46"/>
      <c r="DS453" s="25"/>
      <c r="DT453" s="25"/>
      <c r="DU453" s="25"/>
      <c r="DV453" s="25"/>
      <c r="DW453" s="25"/>
    </row>
    <row r="454" spans="1:127" ht="11.2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16"/>
      <c r="X454" s="16"/>
      <c r="Y454" s="46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46"/>
      <c r="BC454" s="25"/>
      <c r="BD454" s="25"/>
      <c r="BE454" s="25"/>
      <c r="BF454" s="25"/>
      <c r="BG454" s="25"/>
      <c r="BH454" s="25"/>
      <c r="BI454" s="25"/>
      <c r="BJ454" s="25"/>
      <c r="BK454" s="46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46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46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46"/>
      <c r="DS454" s="25"/>
      <c r="DT454" s="25"/>
      <c r="DU454" s="25"/>
      <c r="DV454" s="25"/>
      <c r="DW454" s="25"/>
    </row>
    <row r="455" spans="1:127" ht="11.2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16"/>
      <c r="X455" s="16"/>
      <c r="Y455" s="46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46"/>
      <c r="BC455" s="25"/>
      <c r="BD455" s="25"/>
      <c r="BE455" s="25"/>
      <c r="BF455" s="25"/>
      <c r="BG455" s="25"/>
      <c r="BH455" s="25"/>
      <c r="BI455" s="25"/>
      <c r="BJ455" s="25"/>
      <c r="BK455" s="46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46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46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46"/>
      <c r="DS455" s="25"/>
      <c r="DT455" s="25"/>
      <c r="DU455" s="25"/>
      <c r="DV455" s="25"/>
      <c r="DW455" s="25"/>
    </row>
    <row r="456" spans="1:127" ht="11.2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16"/>
      <c r="X456" s="16"/>
      <c r="Y456" s="46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46"/>
      <c r="BC456" s="25"/>
      <c r="BD456" s="25"/>
      <c r="BE456" s="25"/>
      <c r="BF456" s="25"/>
      <c r="BG456" s="25"/>
      <c r="BH456" s="25"/>
      <c r="BI456" s="25"/>
      <c r="BJ456" s="25"/>
      <c r="BK456" s="46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46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46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46"/>
      <c r="DS456" s="25"/>
      <c r="DT456" s="25"/>
      <c r="DU456" s="25"/>
      <c r="DV456" s="25"/>
      <c r="DW456" s="25"/>
    </row>
    <row r="457" spans="1:127" ht="11.2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16"/>
      <c r="X457" s="16"/>
      <c r="Y457" s="46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46"/>
      <c r="BC457" s="25"/>
      <c r="BD457" s="25"/>
      <c r="BE457" s="25"/>
      <c r="BF457" s="25"/>
      <c r="BG457" s="25"/>
      <c r="BH457" s="25"/>
      <c r="BI457" s="25"/>
      <c r="BJ457" s="25"/>
      <c r="BK457" s="46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46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46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46"/>
      <c r="DS457" s="25"/>
      <c r="DT457" s="25"/>
      <c r="DU457" s="25"/>
      <c r="DV457" s="25"/>
      <c r="DW457" s="25"/>
    </row>
    <row r="458" spans="1:127" ht="11.2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16"/>
      <c r="X458" s="16"/>
      <c r="Y458" s="46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46"/>
      <c r="BC458" s="25"/>
      <c r="BD458" s="25"/>
      <c r="BE458" s="25"/>
      <c r="BF458" s="25"/>
      <c r="BG458" s="25"/>
      <c r="BH458" s="25"/>
      <c r="BI458" s="25"/>
      <c r="BJ458" s="25"/>
      <c r="BK458" s="46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46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46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46"/>
      <c r="DS458" s="25"/>
      <c r="DT458" s="25"/>
      <c r="DU458" s="25"/>
      <c r="DV458" s="25"/>
      <c r="DW458" s="25"/>
    </row>
    <row r="459" spans="1:127" ht="11.2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16"/>
      <c r="X459" s="16"/>
      <c r="Y459" s="46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46"/>
      <c r="BC459" s="25"/>
      <c r="BD459" s="25"/>
      <c r="BE459" s="25"/>
      <c r="BF459" s="25"/>
      <c r="BG459" s="25"/>
      <c r="BH459" s="25"/>
      <c r="BI459" s="25"/>
      <c r="BJ459" s="25"/>
      <c r="BK459" s="46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46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46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46"/>
      <c r="DS459" s="25"/>
      <c r="DT459" s="25"/>
      <c r="DU459" s="25"/>
      <c r="DV459" s="25"/>
      <c r="DW459" s="25"/>
    </row>
    <row r="460" spans="1:127" ht="11.2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16"/>
      <c r="X460" s="16"/>
      <c r="Y460" s="46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46"/>
      <c r="BC460" s="25"/>
      <c r="BD460" s="25"/>
      <c r="BE460" s="25"/>
      <c r="BF460" s="25"/>
      <c r="BG460" s="25"/>
      <c r="BH460" s="25"/>
      <c r="BI460" s="25"/>
      <c r="BJ460" s="25"/>
      <c r="BK460" s="46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46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46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46"/>
      <c r="DS460" s="25"/>
      <c r="DT460" s="25"/>
      <c r="DU460" s="25"/>
      <c r="DV460" s="25"/>
      <c r="DW460" s="25"/>
    </row>
    <row r="461" spans="1:127" ht="11.2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6"/>
      <c r="X461" s="16"/>
      <c r="Y461" s="46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46"/>
      <c r="BC461" s="25"/>
      <c r="BD461" s="25"/>
      <c r="BE461" s="25"/>
      <c r="BF461" s="25"/>
      <c r="BG461" s="25"/>
      <c r="BH461" s="25"/>
      <c r="BI461" s="25"/>
      <c r="BJ461" s="25"/>
      <c r="BK461" s="46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46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46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46"/>
      <c r="DS461" s="25"/>
      <c r="DT461" s="25"/>
      <c r="DU461" s="25"/>
      <c r="DV461" s="25"/>
      <c r="DW461" s="25"/>
    </row>
    <row r="462" spans="1:127" ht="11.2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16"/>
      <c r="X462" s="16"/>
      <c r="Y462" s="46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46"/>
      <c r="BC462" s="25"/>
      <c r="BD462" s="25"/>
      <c r="BE462" s="25"/>
      <c r="BF462" s="25"/>
      <c r="BG462" s="25"/>
      <c r="BH462" s="25"/>
      <c r="BI462" s="25"/>
      <c r="BJ462" s="25"/>
      <c r="BK462" s="46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46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46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46"/>
      <c r="DS462" s="25"/>
      <c r="DT462" s="25"/>
      <c r="DU462" s="25"/>
      <c r="DV462" s="25"/>
      <c r="DW462" s="25"/>
    </row>
    <row r="463" spans="1:127" ht="11.2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16"/>
      <c r="X463" s="16"/>
      <c r="Y463" s="46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46"/>
      <c r="BC463" s="25"/>
      <c r="BD463" s="25"/>
      <c r="BE463" s="25"/>
      <c r="BF463" s="25"/>
      <c r="BG463" s="25"/>
      <c r="BH463" s="25"/>
      <c r="BI463" s="25"/>
      <c r="BJ463" s="25"/>
      <c r="BK463" s="46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46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46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46"/>
      <c r="DS463" s="25"/>
      <c r="DT463" s="25"/>
      <c r="DU463" s="25"/>
      <c r="DV463" s="25"/>
      <c r="DW463" s="25"/>
    </row>
    <row r="464" spans="1:127" ht="11.2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16"/>
      <c r="X464" s="16"/>
      <c r="Y464" s="46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46"/>
      <c r="BC464" s="25"/>
      <c r="BD464" s="25"/>
      <c r="BE464" s="25"/>
      <c r="BF464" s="25"/>
      <c r="BG464" s="25"/>
      <c r="BH464" s="25"/>
      <c r="BI464" s="25"/>
      <c r="BJ464" s="25"/>
      <c r="BK464" s="46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46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46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46"/>
      <c r="DS464" s="25"/>
      <c r="DT464" s="25"/>
      <c r="DU464" s="25"/>
      <c r="DV464" s="25"/>
      <c r="DW464" s="25"/>
    </row>
    <row r="465" spans="1:127" ht="11.2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16"/>
      <c r="X465" s="16"/>
      <c r="Y465" s="46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46"/>
      <c r="BC465" s="25"/>
      <c r="BD465" s="25"/>
      <c r="BE465" s="25"/>
      <c r="BF465" s="25"/>
      <c r="BG465" s="25"/>
      <c r="BH465" s="25"/>
      <c r="BI465" s="25"/>
      <c r="BJ465" s="25"/>
      <c r="BK465" s="46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46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46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46"/>
      <c r="DS465" s="25"/>
      <c r="DT465" s="25"/>
      <c r="DU465" s="25"/>
      <c r="DV465" s="25"/>
      <c r="DW465" s="25"/>
    </row>
    <row r="466" spans="1:127" ht="11.2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16"/>
      <c r="X466" s="16"/>
      <c r="Y466" s="46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46"/>
      <c r="BC466" s="25"/>
      <c r="BD466" s="25"/>
      <c r="BE466" s="25"/>
      <c r="BF466" s="25"/>
      <c r="BG466" s="25"/>
      <c r="BH466" s="25"/>
      <c r="BI466" s="25"/>
      <c r="BJ466" s="25"/>
      <c r="BK466" s="46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46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46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46"/>
      <c r="DS466" s="25"/>
      <c r="DT466" s="25"/>
      <c r="DU466" s="25"/>
      <c r="DV466" s="25"/>
      <c r="DW466" s="25"/>
    </row>
    <row r="467" spans="1:127" ht="11.2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16"/>
      <c r="X467" s="16"/>
      <c r="Y467" s="46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46"/>
      <c r="BC467" s="25"/>
      <c r="BD467" s="25"/>
      <c r="BE467" s="25"/>
      <c r="BF467" s="25"/>
      <c r="BG467" s="25"/>
      <c r="BH467" s="25"/>
      <c r="BI467" s="25"/>
      <c r="BJ467" s="25"/>
      <c r="BK467" s="46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46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46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46"/>
      <c r="DS467" s="25"/>
      <c r="DT467" s="25"/>
      <c r="DU467" s="25"/>
      <c r="DV467" s="25"/>
      <c r="DW467" s="25"/>
    </row>
    <row r="468" spans="1:127" ht="11.2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16"/>
      <c r="X468" s="16"/>
      <c r="Y468" s="46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46"/>
      <c r="BC468" s="25"/>
      <c r="BD468" s="25"/>
      <c r="BE468" s="25"/>
      <c r="BF468" s="25"/>
      <c r="BG468" s="25"/>
      <c r="BH468" s="25"/>
      <c r="BI468" s="25"/>
      <c r="BJ468" s="25"/>
      <c r="BK468" s="46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46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46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46"/>
      <c r="DS468" s="25"/>
      <c r="DT468" s="25"/>
      <c r="DU468" s="25"/>
      <c r="DV468" s="25"/>
      <c r="DW468" s="25"/>
    </row>
    <row r="469" spans="1:127" ht="11.2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16"/>
      <c r="X469" s="16"/>
      <c r="Y469" s="46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46"/>
      <c r="BC469" s="25"/>
      <c r="BD469" s="25"/>
      <c r="BE469" s="25"/>
      <c r="BF469" s="25"/>
      <c r="BG469" s="25"/>
      <c r="BH469" s="25"/>
      <c r="BI469" s="25"/>
      <c r="BJ469" s="25"/>
      <c r="BK469" s="46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46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46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46"/>
      <c r="DS469" s="25"/>
      <c r="DT469" s="25"/>
      <c r="DU469" s="25"/>
      <c r="DV469" s="25"/>
      <c r="DW469" s="25"/>
    </row>
    <row r="470" spans="1:127" ht="11.2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16"/>
      <c r="X470" s="16"/>
      <c r="Y470" s="46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46"/>
      <c r="BC470" s="25"/>
      <c r="BD470" s="25"/>
      <c r="BE470" s="25"/>
      <c r="BF470" s="25"/>
      <c r="BG470" s="25"/>
      <c r="BH470" s="25"/>
      <c r="BI470" s="25"/>
      <c r="BJ470" s="25"/>
      <c r="BK470" s="46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46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46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46"/>
      <c r="DS470" s="25"/>
      <c r="DT470" s="25"/>
      <c r="DU470" s="25"/>
      <c r="DV470" s="25"/>
      <c r="DW470" s="25"/>
    </row>
    <row r="471" spans="1:127" ht="11.2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16"/>
      <c r="X471" s="16"/>
      <c r="Y471" s="46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46"/>
      <c r="BC471" s="25"/>
      <c r="BD471" s="25"/>
      <c r="BE471" s="25"/>
      <c r="BF471" s="25"/>
      <c r="BG471" s="25"/>
      <c r="BH471" s="25"/>
      <c r="BI471" s="25"/>
      <c r="BJ471" s="25"/>
      <c r="BK471" s="46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46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46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46"/>
      <c r="DS471" s="25"/>
      <c r="DT471" s="25"/>
      <c r="DU471" s="25"/>
      <c r="DV471" s="25"/>
      <c r="DW471" s="25"/>
    </row>
    <row r="472" spans="1:127" ht="11.2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16"/>
      <c r="X472" s="16"/>
      <c r="Y472" s="46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46"/>
      <c r="BC472" s="25"/>
      <c r="BD472" s="25"/>
      <c r="BE472" s="25"/>
      <c r="BF472" s="25"/>
      <c r="BG472" s="25"/>
      <c r="BH472" s="25"/>
      <c r="BI472" s="25"/>
      <c r="BJ472" s="25"/>
      <c r="BK472" s="46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46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46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46"/>
      <c r="DS472" s="25"/>
      <c r="DT472" s="25"/>
      <c r="DU472" s="25"/>
      <c r="DV472" s="25"/>
      <c r="DW472" s="25"/>
    </row>
    <row r="473" spans="1:127" ht="11.2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16"/>
      <c r="X473" s="16"/>
      <c r="Y473" s="46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46"/>
      <c r="BC473" s="25"/>
      <c r="BD473" s="25"/>
      <c r="BE473" s="25"/>
      <c r="BF473" s="25"/>
      <c r="BG473" s="25"/>
      <c r="BH473" s="25"/>
      <c r="BI473" s="25"/>
      <c r="BJ473" s="25"/>
      <c r="BK473" s="46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46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46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46"/>
      <c r="DS473" s="25"/>
      <c r="DT473" s="25"/>
      <c r="DU473" s="25"/>
      <c r="DV473" s="25"/>
      <c r="DW473" s="25"/>
    </row>
    <row r="474" spans="1:127" ht="11.2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16"/>
      <c r="X474" s="16"/>
      <c r="Y474" s="46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46"/>
      <c r="BC474" s="25"/>
      <c r="BD474" s="25"/>
      <c r="BE474" s="25"/>
      <c r="BF474" s="25"/>
      <c r="BG474" s="25"/>
      <c r="BH474" s="25"/>
      <c r="BI474" s="25"/>
      <c r="BJ474" s="25"/>
      <c r="BK474" s="46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46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46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46"/>
      <c r="DS474" s="25"/>
      <c r="DT474" s="25"/>
      <c r="DU474" s="25"/>
      <c r="DV474" s="25"/>
      <c r="DW474" s="25"/>
    </row>
    <row r="475" spans="1:127" ht="11.2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16"/>
      <c r="X475" s="16"/>
      <c r="Y475" s="46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46"/>
      <c r="BC475" s="25"/>
      <c r="BD475" s="25"/>
      <c r="BE475" s="25"/>
      <c r="BF475" s="25"/>
      <c r="BG475" s="25"/>
      <c r="BH475" s="25"/>
      <c r="BI475" s="25"/>
      <c r="BJ475" s="25"/>
      <c r="BK475" s="46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46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46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46"/>
      <c r="DS475" s="25"/>
      <c r="DT475" s="25"/>
      <c r="DU475" s="25"/>
      <c r="DV475" s="25"/>
      <c r="DW475" s="25"/>
    </row>
    <row r="476" spans="1:127" ht="11.2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16"/>
      <c r="X476" s="16"/>
      <c r="Y476" s="46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46"/>
      <c r="BC476" s="25"/>
      <c r="BD476" s="25"/>
      <c r="BE476" s="25"/>
      <c r="BF476" s="25"/>
      <c r="BG476" s="25"/>
      <c r="BH476" s="25"/>
      <c r="BI476" s="25"/>
      <c r="BJ476" s="25"/>
      <c r="BK476" s="46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46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46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46"/>
      <c r="DS476" s="25"/>
      <c r="DT476" s="25"/>
      <c r="DU476" s="25"/>
      <c r="DV476" s="25"/>
      <c r="DW476" s="25"/>
    </row>
    <row r="477" spans="1:127" ht="11.2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16"/>
      <c r="X477" s="16"/>
      <c r="Y477" s="46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46"/>
      <c r="BC477" s="25"/>
      <c r="BD477" s="25"/>
      <c r="BE477" s="25"/>
      <c r="BF477" s="25"/>
      <c r="BG477" s="25"/>
      <c r="BH477" s="25"/>
      <c r="BI477" s="25"/>
      <c r="BJ477" s="25"/>
      <c r="BK477" s="46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46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46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46"/>
      <c r="DS477" s="25"/>
      <c r="DT477" s="25"/>
      <c r="DU477" s="25"/>
      <c r="DV477" s="25"/>
      <c r="DW477" s="25"/>
    </row>
    <row r="478" spans="1:127" ht="11.2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16"/>
      <c r="X478" s="16"/>
      <c r="Y478" s="46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46"/>
      <c r="BC478" s="25"/>
      <c r="BD478" s="25"/>
      <c r="BE478" s="25"/>
      <c r="BF478" s="25"/>
      <c r="BG478" s="25"/>
      <c r="BH478" s="25"/>
      <c r="BI478" s="25"/>
      <c r="BJ478" s="25"/>
      <c r="BK478" s="46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46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46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46"/>
      <c r="DS478" s="25"/>
      <c r="DT478" s="25"/>
      <c r="DU478" s="25"/>
      <c r="DV478" s="25"/>
      <c r="DW478" s="25"/>
    </row>
    <row r="479" spans="1:127" ht="11.2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16"/>
      <c r="X479" s="16"/>
      <c r="Y479" s="46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46"/>
      <c r="BC479" s="25"/>
      <c r="BD479" s="25"/>
      <c r="BE479" s="25"/>
      <c r="BF479" s="25"/>
      <c r="BG479" s="25"/>
      <c r="BH479" s="25"/>
      <c r="BI479" s="25"/>
      <c r="BJ479" s="25"/>
      <c r="BK479" s="46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46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46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46"/>
      <c r="DS479" s="25"/>
      <c r="DT479" s="25"/>
      <c r="DU479" s="25"/>
      <c r="DV479" s="25"/>
      <c r="DW479" s="25"/>
    </row>
    <row r="480" spans="1:127" ht="11.2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16"/>
      <c r="X480" s="16"/>
      <c r="Y480" s="46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46"/>
      <c r="BC480" s="25"/>
      <c r="BD480" s="25"/>
      <c r="BE480" s="25"/>
      <c r="BF480" s="25"/>
      <c r="BG480" s="25"/>
      <c r="BH480" s="25"/>
      <c r="BI480" s="25"/>
      <c r="BJ480" s="25"/>
      <c r="BK480" s="46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46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46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46"/>
      <c r="DS480" s="25"/>
      <c r="DT480" s="25"/>
      <c r="DU480" s="25"/>
      <c r="DV480" s="25"/>
      <c r="DW480" s="25"/>
    </row>
    <row r="481" spans="1:127" ht="11.2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16"/>
      <c r="X481" s="16"/>
      <c r="Y481" s="46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46"/>
      <c r="BC481" s="25"/>
      <c r="BD481" s="25"/>
      <c r="BE481" s="25"/>
      <c r="BF481" s="25"/>
      <c r="BG481" s="25"/>
      <c r="BH481" s="25"/>
      <c r="BI481" s="25"/>
      <c r="BJ481" s="25"/>
      <c r="BK481" s="46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46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46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46"/>
      <c r="DS481" s="25"/>
      <c r="DT481" s="25"/>
      <c r="DU481" s="25"/>
      <c r="DV481" s="25"/>
      <c r="DW481" s="25"/>
    </row>
    <row r="482" spans="1:127" ht="11.2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16"/>
      <c r="X482" s="16"/>
      <c r="Y482" s="46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46"/>
      <c r="BC482" s="25"/>
      <c r="BD482" s="25"/>
      <c r="BE482" s="25"/>
      <c r="BF482" s="25"/>
      <c r="BG482" s="25"/>
      <c r="BH482" s="25"/>
      <c r="BI482" s="25"/>
      <c r="BJ482" s="25"/>
      <c r="BK482" s="46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46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46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46"/>
      <c r="DS482" s="25"/>
      <c r="DT482" s="25"/>
      <c r="DU482" s="25"/>
      <c r="DV482" s="25"/>
      <c r="DW482" s="25"/>
    </row>
    <row r="483" spans="1:127" ht="11.2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16"/>
      <c r="X483" s="16"/>
      <c r="Y483" s="46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46"/>
      <c r="BC483" s="25"/>
      <c r="BD483" s="25"/>
      <c r="BE483" s="25"/>
      <c r="BF483" s="25"/>
      <c r="BG483" s="25"/>
      <c r="BH483" s="25"/>
      <c r="BI483" s="25"/>
      <c r="BJ483" s="25"/>
      <c r="BK483" s="46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46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46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46"/>
      <c r="DS483" s="25"/>
      <c r="DT483" s="25"/>
      <c r="DU483" s="25"/>
      <c r="DV483" s="25"/>
      <c r="DW483" s="25"/>
    </row>
    <row r="484" spans="1:127" ht="11.2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16"/>
      <c r="X484" s="16"/>
      <c r="Y484" s="46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46"/>
      <c r="BC484" s="25"/>
      <c r="BD484" s="25"/>
      <c r="BE484" s="25"/>
      <c r="BF484" s="25"/>
      <c r="BG484" s="25"/>
      <c r="BH484" s="25"/>
      <c r="BI484" s="25"/>
      <c r="BJ484" s="25"/>
      <c r="BK484" s="46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46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46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46"/>
      <c r="DS484" s="25"/>
      <c r="DT484" s="25"/>
      <c r="DU484" s="25"/>
      <c r="DV484" s="25"/>
      <c r="DW484" s="25"/>
    </row>
    <row r="485" spans="1:127" ht="11.2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16"/>
      <c r="X485" s="16"/>
      <c r="Y485" s="46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46"/>
      <c r="BC485" s="25"/>
      <c r="BD485" s="25"/>
      <c r="BE485" s="25"/>
      <c r="BF485" s="25"/>
      <c r="BG485" s="25"/>
      <c r="BH485" s="25"/>
      <c r="BI485" s="25"/>
      <c r="BJ485" s="25"/>
      <c r="BK485" s="46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46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46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46"/>
      <c r="DS485" s="25"/>
      <c r="DT485" s="25"/>
      <c r="DU485" s="25"/>
      <c r="DV485" s="25"/>
      <c r="DW485" s="25"/>
    </row>
    <row r="486" spans="1:127" ht="11.2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16"/>
      <c r="X486" s="16"/>
      <c r="Y486" s="46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46"/>
      <c r="BC486" s="25"/>
      <c r="BD486" s="25"/>
      <c r="BE486" s="25"/>
      <c r="BF486" s="25"/>
      <c r="BG486" s="25"/>
      <c r="BH486" s="25"/>
      <c r="BI486" s="25"/>
      <c r="BJ486" s="25"/>
      <c r="BK486" s="46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46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46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46"/>
      <c r="DS486" s="25"/>
      <c r="DT486" s="25"/>
      <c r="DU486" s="25"/>
      <c r="DV486" s="25"/>
      <c r="DW486" s="25"/>
    </row>
    <row r="487" spans="1:127" ht="11.2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16"/>
      <c r="X487" s="16"/>
      <c r="Y487" s="46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46"/>
      <c r="BC487" s="25"/>
      <c r="BD487" s="25"/>
      <c r="BE487" s="25"/>
      <c r="BF487" s="25"/>
      <c r="BG487" s="25"/>
      <c r="BH487" s="25"/>
      <c r="BI487" s="25"/>
      <c r="BJ487" s="25"/>
      <c r="BK487" s="46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46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46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46"/>
      <c r="DS487" s="25"/>
      <c r="DT487" s="25"/>
      <c r="DU487" s="25"/>
      <c r="DV487" s="25"/>
      <c r="DW487" s="25"/>
    </row>
    <row r="488" spans="1:127" ht="11.2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16"/>
      <c r="X488" s="16"/>
      <c r="Y488" s="46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46"/>
      <c r="BC488" s="25"/>
      <c r="BD488" s="25"/>
      <c r="BE488" s="25"/>
      <c r="BF488" s="25"/>
      <c r="BG488" s="25"/>
      <c r="BH488" s="25"/>
      <c r="BI488" s="25"/>
      <c r="BJ488" s="25"/>
      <c r="BK488" s="46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46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46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46"/>
      <c r="DS488" s="25"/>
      <c r="DT488" s="25"/>
      <c r="DU488" s="25"/>
      <c r="DV488" s="25"/>
      <c r="DW488" s="25"/>
    </row>
    <row r="489" spans="1:127" ht="11.2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16"/>
      <c r="X489" s="16"/>
      <c r="Y489" s="46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46"/>
      <c r="BC489" s="25"/>
      <c r="BD489" s="25"/>
      <c r="BE489" s="25"/>
      <c r="BF489" s="25"/>
      <c r="BG489" s="25"/>
      <c r="BH489" s="25"/>
      <c r="BI489" s="25"/>
      <c r="BJ489" s="25"/>
      <c r="BK489" s="46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46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46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46"/>
      <c r="DS489" s="25"/>
      <c r="DT489" s="25"/>
      <c r="DU489" s="25"/>
      <c r="DV489" s="25"/>
      <c r="DW489" s="25"/>
    </row>
    <row r="490" spans="1:127" ht="11.2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16"/>
      <c r="X490" s="16"/>
      <c r="Y490" s="46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46"/>
      <c r="BC490" s="25"/>
      <c r="BD490" s="25"/>
      <c r="BE490" s="25"/>
      <c r="BF490" s="25"/>
      <c r="BG490" s="25"/>
      <c r="BH490" s="25"/>
      <c r="BI490" s="25"/>
      <c r="BJ490" s="25"/>
      <c r="BK490" s="46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46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46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46"/>
      <c r="DS490" s="25"/>
      <c r="DT490" s="25"/>
      <c r="DU490" s="25"/>
      <c r="DV490" s="25"/>
      <c r="DW490" s="25"/>
    </row>
    <row r="491" spans="1:127" ht="11.2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16"/>
      <c r="X491" s="16"/>
      <c r="Y491" s="46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46"/>
      <c r="BC491" s="25"/>
      <c r="BD491" s="25"/>
      <c r="BE491" s="25"/>
      <c r="BF491" s="25"/>
      <c r="BG491" s="25"/>
      <c r="BH491" s="25"/>
      <c r="BI491" s="25"/>
      <c r="BJ491" s="25"/>
      <c r="BK491" s="46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46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46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46"/>
      <c r="DS491" s="25"/>
      <c r="DT491" s="25"/>
      <c r="DU491" s="25"/>
      <c r="DV491" s="25"/>
      <c r="DW491" s="25"/>
    </row>
    <row r="492" spans="1:127" ht="11.2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16"/>
      <c r="X492" s="16"/>
      <c r="Y492" s="46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46"/>
      <c r="BC492" s="25"/>
      <c r="BD492" s="25"/>
      <c r="BE492" s="25"/>
      <c r="BF492" s="25"/>
      <c r="BG492" s="25"/>
      <c r="BH492" s="25"/>
      <c r="BI492" s="25"/>
      <c r="BJ492" s="25"/>
      <c r="BK492" s="46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46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46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46"/>
      <c r="DS492" s="25"/>
      <c r="DT492" s="25"/>
      <c r="DU492" s="25"/>
      <c r="DV492" s="25"/>
      <c r="DW492" s="25"/>
    </row>
    <row r="493" spans="1:127" ht="11.2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16"/>
      <c r="X493" s="16"/>
      <c r="Y493" s="46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46"/>
      <c r="BC493" s="25"/>
      <c r="BD493" s="25"/>
      <c r="BE493" s="25"/>
      <c r="BF493" s="25"/>
      <c r="BG493" s="25"/>
      <c r="BH493" s="25"/>
      <c r="BI493" s="25"/>
      <c r="BJ493" s="25"/>
      <c r="BK493" s="46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46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46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46"/>
      <c r="DS493" s="25"/>
      <c r="DT493" s="25"/>
      <c r="DU493" s="25"/>
      <c r="DV493" s="25"/>
      <c r="DW493" s="25"/>
    </row>
    <row r="494" spans="1:127" ht="11.2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16"/>
      <c r="X494" s="16"/>
      <c r="Y494" s="46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46"/>
      <c r="BC494" s="25"/>
      <c r="BD494" s="25"/>
      <c r="BE494" s="25"/>
      <c r="BF494" s="25"/>
      <c r="BG494" s="25"/>
      <c r="BH494" s="25"/>
      <c r="BI494" s="25"/>
      <c r="BJ494" s="25"/>
      <c r="BK494" s="46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46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46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46"/>
      <c r="DS494" s="25"/>
      <c r="DT494" s="25"/>
      <c r="DU494" s="25"/>
      <c r="DV494" s="25"/>
      <c r="DW494" s="25"/>
    </row>
    <row r="495" spans="1:127" ht="11.2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16"/>
      <c r="X495" s="16"/>
      <c r="Y495" s="46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46"/>
      <c r="BC495" s="25"/>
      <c r="BD495" s="25"/>
      <c r="BE495" s="25"/>
      <c r="BF495" s="25"/>
      <c r="BG495" s="25"/>
      <c r="BH495" s="25"/>
      <c r="BI495" s="25"/>
      <c r="BJ495" s="25"/>
      <c r="BK495" s="46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46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46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46"/>
      <c r="DS495" s="25"/>
      <c r="DT495" s="25"/>
      <c r="DU495" s="25"/>
      <c r="DV495" s="25"/>
      <c r="DW495" s="25"/>
    </row>
    <row r="496" spans="1:127" ht="11.2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16"/>
      <c r="X496" s="16"/>
      <c r="Y496" s="46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46"/>
      <c r="BC496" s="25"/>
      <c r="BD496" s="25"/>
      <c r="BE496" s="25"/>
      <c r="BF496" s="25"/>
      <c r="BG496" s="25"/>
      <c r="BH496" s="25"/>
      <c r="BI496" s="25"/>
      <c r="BJ496" s="25"/>
      <c r="BK496" s="46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46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46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46"/>
      <c r="DS496" s="25"/>
      <c r="DT496" s="25"/>
      <c r="DU496" s="25"/>
      <c r="DV496" s="25"/>
      <c r="DW496" s="25"/>
    </row>
    <row r="497" spans="1:127" ht="11.2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16"/>
      <c r="X497" s="16"/>
      <c r="Y497" s="46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46"/>
      <c r="BC497" s="25"/>
      <c r="BD497" s="25"/>
      <c r="BE497" s="25"/>
      <c r="BF497" s="25"/>
      <c r="BG497" s="25"/>
      <c r="BH497" s="25"/>
      <c r="BI497" s="25"/>
      <c r="BJ497" s="25"/>
      <c r="BK497" s="46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46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46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46"/>
      <c r="DS497" s="25"/>
      <c r="DT497" s="25"/>
      <c r="DU497" s="25"/>
      <c r="DV497" s="25"/>
      <c r="DW497" s="25"/>
    </row>
    <row r="498" spans="1:127" ht="11.2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16"/>
      <c r="X498" s="16"/>
      <c r="Y498" s="46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46"/>
      <c r="BC498" s="25"/>
      <c r="BD498" s="25"/>
      <c r="BE498" s="25"/>
      <c r="BF498" s="25"/>
      <c r="BG498" s="25"/>
      <c r="BH498" s="25"/>
      <c r="BI498" s="25"/>
      <c r="BJ498" s="25"/>
      <c r="BK498" s="46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46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46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46"/>
      <c r="DS498" s="25"/>
      <c r="DT498" s="25"/>
      <c r="DU498" s="25"/>
      <c r="DV498" s="25"/>
      <c r="DW498" s="25"/>
    </row>
    <row r="499" spans="1:127" ht="11.2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16"/>
      <c r="X499" s="16"/>
      <c r="Y499" s="46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46"/>
      <c r="BC499" s="25"/>
      <c r="BD499" s="25"/>
      <c r="BE499" s="25"/>
      <c r="BF499" s="25"/>
      <c r="BG499" s="25"/>
      <c r="BH499" s="25"/>
      <c r="BI499" s="25"/>
      <c r="BJ499" s="25"/>
      <c r="BK499" s="46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46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46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46"/>
      <c r="DS499" s="25"/>
      <c r="DT499" s="25"/>
      <c r="DU499" s="25"/>
      <c r="DV499" s="25"/>
      <c r="DW499" s="25"/>
    </row>
    <row r="500" spans="1:127" ht="11.2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16"/>
      <c r="X500" s="16"/>
      <c r="Y500" s="46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46"/>
      <c r="BC500" s="25"/>
      <c r="BD500" s="25"/>
      <c r="BE500" s="25"/>
      <c r="BF500" s="25"/>
      <c r="BG500" s="25"/>
      <c r="BH500" s="25"/>
      <c r="BI500" s="25"/>
      <c r="BJ500" s="25"/>
      <c r="BK500" s="46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46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46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46"/>
      <c r="DS500" s="25"/>
      <c r="DT500" s="25"/>
      <c r="DU500" s="25"/>
      <c r="DV500" s="25"/>
      <c r="DW500" s="25"/>
    </row>
    <row r="501" spans="1:127" ht="11.2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16"/>
      <c r="X501" s="16"/>
      <c r="Y501" s="46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46"/>
      <c r="BC501" s="25"/>
      <c r="BD501" s="25"/>
      <c r="BE501" s="25"/>
      <c r="BF501" s="25"/>
      <c r="BG501" s="25"/>
      <c r="BH501" s="25"/>
      <c r="BI501" s="25"/>
      <c r="BJ501" s="25"/>
      <c r="BK501" s="46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46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46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46"/>
      <c r="DS501" s="25"/>
      <c r="DT501" s="25"/>
      <c r="DU501" s="25"/>
      <c r="DV501" s="25"/>
      <c r="DW501" s="25"/>
    </row>
    <row r="502" spans="1:127" ht="11.2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16"/>
      <c r="X502" s="16"/>
      <c r="Y502" s="46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46"/>
      <c r="BC502" s="25"/>
      <c r="BD502" s="25"/>
      <c r="BE502" s="25"/>
      <c r="BF502" s="25"/>
      <c r="BG502" s="25"/>
      <c r="BH502" s="25"/>
      <c r="BI502" s="25"/>
      <c r="BJ502" s="25"/>
      <c r="BK502" s="46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46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46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46"/>
      <c r="DS502" s="25"/>
      <c r="DT502" s="25"/>
      <c r="DU502" s="25"/>
      <c r="DV502" s="25"/>
      <c r="DW502" s="25"/>
    </row>
    <row r="503" spans="1:127" ht="11.2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16"/>
      <c r="X503" s="16"/>
      <c r="Y503" s="46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46"/>
      <c r="BC503" s="25"/>
      <c r="BD503" s="25"/>
      <c r="BE503" s="25"/>
      <c r="BF503" s="25"/>
      <c r="BG503" s="25"/>
      <c r="BH503" s="25"/>
      <c r="BI503" s="25"/>
      <c r="BJ503" s="25"/>
      <c r="BK503" s="46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46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46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46"/>
      <c r="DS503" s="25"/>
      <c r="DT503" s="25"/>
      <c r="DU503" s="25"/>
      <c r="DV503" s="25"/>
      <c r="DW503" s="25"/>
    </row>
    <row r="504" spans="1:127" ht="11.2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16"/>
      <c r="X504" s="16"/>
      <c r="Y504" s="46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46"/>
      <c r="BC504" s="25"/>
      <c r="BD504" s="25"/>
      <c r="BE504" s="25"/>
      <c r="BF504" s="25"/>
      <c r="BG504" s="25"/>
      <c r="BH504" s="25"/>
      <c r="BI504" s="25"/>
      <c r="BJ504" s="25"/>
      <c r="BK504" s="46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46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46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46"/>
      <c r="DS504" s="25"/>
      <c r="DT504" s="25"/>
      <c r="DU504" s="25"/>
      <c r="DV504" s="25"/>
      <c r="DW504" s="25"/>
    </row>
    <row r="505" spans="1:127" ht="11.2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16"/>
      <c r="X505" s="16"/>
      <c r="Y505" s="46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46"/>
      <c r="BC505" s="25"/>
      <c r="BD505" s="25"/>
      <c r="BE505" s="25"/>
      <c r="BF505" s="25"/>
      <c r="BG505" s="25"/>
      <c r="BH505" s="25"/>
      <c r="BI505" s="25"/>
      <c r="BJ505" s="25"/>
      <c r="BK505" s="46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46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46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46"/>
      <c r="DS505" s="25"/>
      <c r="DT505" s="25"/>
      <c r="DU505" s="25"/>
      <c r="DV505" s="25"/>
      <c r="DW505" s="25"/>
    </row>
    <row r="506" spans="1:127" ht="11.2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16"/>
      <c r="X506" s="16"/>
      <c r="Y506" s="46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46"/>
      <c r="BC506" s="25"/>
      <c r="BD506" s="25"/>
      <c r="BE506" s="25"/>
      <c r="BF506" s="25"/>
      <c r="BG506" s="25"/>
      <c r="BH506" s="25"/>
      <c r="BI506" s="25"/>
      <c r="BJ506" s="25"/>
      <c r="BK506" s="46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46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46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46"/>
      <c r="DS506" s="25"/>
      <c r="DT506" s="25"/>
      <c r="DU506" s="25"/>
      <c r="DV506" s="25"/>
      <c r="DW506" s="25"/>
    </row>
    <row r="507" spans="1:127" ht="11.2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16"/>
      <c r="X507" s="16"/>
      <c r="Y507" s="46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46"/>
      <c r="BC507" s="25"/>
      <c r="BD507" s="25"/>
      <c r="BE507" s="25"/>
      <c r="BF507" s="25"/>
      <c r="BG507" s="25"/>
      <c r="BH507" s="25"/>
      <c r="BI507" s="25"/>
      <c r="BJ507" s="25"/>
      <c r="BK507" s="46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46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46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46"/>
      <c r="DS507" s="25"/>
      <c r="DT507" s="25"/>
      <c r="DU507" s="25"/>
      <c r="DV507" s="25"/>
      <c r="DW507" s="25"/>
    </row>
    <row r="508" spans="1:127" ht="11.2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16"/>
      <c r="X508" s="16"/>
      <c r="Y508" s="46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46"/>
      <c r="BC508" s="25"/>
      <c r="BD508" s="25"/>
      <c r="BE508" s="25"/>
      <c r="BF508" s="25"/>
      <c r="BG508" s="25"/>
      <c r="BH508" s="25"/>
      <c r="BI508" s="25"/>
      <c r="BJ508" s="25"/>
      <c r="BK508" s="46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46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46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46"/>
      <c r="DS508" s="25"/>
      <c r="DT508" s="25"/>
      <c r="DU508" s="25"/>
      <c r="DV508" s="25"/>
      <c r="DW508" s="25"/>
    </row>
    <row r="509" spans="1:127" ht="11.2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16"/>
      <c r="X509" s="16"/>
      <c r="Y509" s="46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46"/>
      <c r="BC509" s="25"/>
      <c r="BD509" s="25"/>
      <c r="BE509" s="25"/>
      <c r="BF509" s="25"/>
      <c r="BG509" s="25"/>
      <c r="BH509" s="25"/>
      <c r="BI509" s="25"/>
      <c r="BJ509" s="25"/>
      <c r="BK509" s="46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46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46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46"/>
      <c r="DS509" s="25"/>
      <c r="DT509" s="25"/>
      <c r="DU509" s="25"/>
      <c r="DV509" s="25"/>
      <c r="DW509" s="25"/>
    </row>
    <row r="510" spans="1:127" ht="11.2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16"/>
      <c r="X510" s="16"/>
      <c r="Y510" s="46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46"/>
      <c r="BC510" s="25"/>
      <c r="BD510" s="25"/>
      <c r="BE510" s="25"/>
      <c r="BF510" s="25"/>
      <c r="BG510" s="25"/>
      <c r="BH510" s="25"/>
      <c r="BI510" s="25"/>
      <c r="BJ510" s="25"/>
      <c r="BK510" s="46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46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46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46"/>
      <c r="DS510" s="25"/>
      <c r="DT510" s="25"/>
      <c r="DU510" s="25"/>
      <c r="DV510" s="25"/>
      <c r="DW510" s="25"/>
    </row>
    <row r="511" spans="1:127" ht="11.2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16"/>
      <c r="X511" s="16"/>
      <c r="Y511" s="46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46"/>
      <c r="BC511" s="25"/>
      <c r="BD511" s="25"/>
      <c r="BE511" s="25"/>
      <c r="BF511" s="25"/>
      <c r="BG511" s="25"/>
      <c r="BH511" s="25"/>
      <c r="BI511" s="25"/>
      <c r="BJ511" s="25"/>
      <c r="BK511" s="46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46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46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46"/>
      <c r="DS511" s="25"/>
      <c r="DT511" s="25"/>
      <c r="DU511" s="25"/>
      <c r="DV511" s="25"/>
      <c r="DW511" s="25"/>
    </row>
    <row r="512" spans="1:127" ht="11.2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16"/>
      <c r="X512" s="16"/>
      <c r="Y512" s="46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46"/>
      <c r="BC512" s="25"/>
      <c r="BD512" s="25"/>
      <c r="BE512" s="25"/>
      <c r="BF512" s="25"/>
      <c r="BG512" s="25"/>
      <c r="BH512" s="25"/>
      <c r="BI512" s="25"/>
      <c r="BJ512" s="25"/>
      <c r="BK512" s="46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46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46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46"/>
      <c r="DS512" s="25"/>
      <c r="DT512" s="25"/>
      <c r="DU512" s="25"/>
      <c r="DV512" s="25"/>
      <c r="DW512" s="25"/>
    </row>
    <row r="513" spans="1:127" ht="11.2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16"/>
      <c r="X513" s="16"/>
      <c r="Y513" s="46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46"/>
      <c r="BC513" s="25"/>
      <c r="BD513" s="25"/>
      <c r="BE513" s="25"/>
      <c r="BF513" s="25"/>
      <c r="BG513" s="25"/>
      <c r="BH513" s="25"/>
      <c r="BI513" s="25"/>
      <c r="BJ513" s="25"/>
      <c r="BK513" s="46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46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46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46"/>
      <c r="DS513" s="25"/>
      <c r="DT513" s="25"/>
      <c r="DU513" s="25"/>
      <c r="DV513" s="25"/>
      <c r="DW513" s="25"/>
    </row>
    <row r="514" spans="1:127" ht="11.2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16"/>
      <c r="X514" s="16"/>
      <c r="Y514" s="46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46"/>
      <c r="BC514" s="25"/>
      <c r="BD514" s="25"/>
      <c r="BE514" s="25"/>
      <c r="BF514" s="25"/>
      <c r="BG514" s="25"/>
      <c r="BH514" s="25"/>
      <c r="BI514" s="25"/>
      <c r="BJ514" s="25"/>
      <c r="BK514" s="46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46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46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46"/>
      <c r="DS514" s="25"/>
      <c r="DT514" s="25"/>
      <c r="DU514" s="25"/>
      <c r="DV514" s="25"/>
      <c r="DW514" s="25"/>
    </row>
    <row r="515" spans="1:127" ht="11.2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16"/>
      <c r="X515" s="16"/>
      <c r="Y515" s="46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46"/>
      <c r="BC515" s="25"/>
      <c r="BD515" s="25"/>
      <c r="BE515" s="25"/>
      <c r="BF515" s="25"/>
      <c r="BG515" s="25"/>
      <c r="BH515" s="25"/>
      <c r="BI515" s="25"/>
      <c r="BJ515" s="25"/>
      <c r="BK515" s="46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46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46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46"/>
      <c r="DS515" s="25"/>
      <c r="DT515" s="25"/>
      <c r="DU515" s="25"/>
      <c r="DV515" s="25"/>
      <c r="DW515" s="25"/>
    </row>
    <row r="516" spans="1:127" ht="11.2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16"/>
      <c r="X516" s="16"/>
      <c r="Y516" s="46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46"/>
      <c r="BC516" s="25"/>
      <c r="BD516" s="25"/>
      <c r="BE516" s="25"/>
      <c r="BF516" s="25"/>
      <c r="BG516" s="25"/>
      <c r="BH516" s="25"/>
      <c r="BI516" s="25"/>
      <c r="BJ516" s="25"/>
      <c r="BK516" s="46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46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46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46"/>
      <c r="DS516" s="25"/>
      <c r="DT516" s="25"/>
      <c r="DU516" s="25"/>
      <c r="DV516" s="25"/>
      <c r="DW516" s="25"/>
    </row>
    <row r="517" spans="1:127" ht="11.2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16"/>
      <c r="X517" s="16"/>
      <c r="Y517" s="46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46"/>
      <c r="BC517" s="25"/>
      <c r="BD517" s="25"/>
      <c r="BE517" s="25"/>
      <c r="BF517" s="25"/>
      <c r="BG517" s="25"/>
      <c r="BH517" s="25"/>
      <c r="BI517" s="25"/>
      <c r="BJ517" s="25"/>
      <c r="BK517" s="46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46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46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46"/>
      <c r="DS517" s="25"/>
      <c r="DT517" s="25"/>
      <c r="DU517" s="25"/>
      <c r="DV517" s="25"/>
      <c r="DW517" s="25"/>
    </row>
    <row r="518" spans="1:127" ht="11.2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16"/>
      <c r="X518" s="16"/>
      <c r="Y518" s="46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46"/>
      <c r="BC518" s="25"/>
      <c r="BD518" s="25"/>
      <c r="BE518" s="25"/>
      <c r="BF518" s="25"/>
      <c r="BG518" s="25"/>
      <c r="BH518" s="25"/>
      <c r="BI518" s="25"/>
      <c r="BJ518" s="25"/>
      <c r="BK518" s="46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46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46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46"/>
      <c r="DS518" s="25"/>
      <c r="DT518" s="25"/>
      <c r="DU518" s="25"/>
      <c r="DV518" s="25"/>
      <c r="DW518" s="25"/>
    </row>
    <row r="519" spans="1:127" ht="11.2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16"/>
      <c r="X519" s="16"/>
      <c r="Y519" s="46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46"/>
      <c r="BC519" s="25"/>
      <c r="BD519" s="25"/>
      <c r="BE519" s="25"/>
      <c r="BF519" s="25"/>
      <c r="BG519" s="25"/>
      <c r="BH519" s="25"/>
      <c r="BI519" s="25"/>
      <c r="BJ519" s="25"/>
      <c r="BK519" s="46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46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46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46"/>
      <c r="DS519" s="25"/>
      <c r="DT519" s="25"/>
      <c r="DU519" s="25"/>
      <c r="DV519" s="25"/>
      <c r="DW519" s="25"/>
    </row>
    <row r="520" spans="1:127" ht="11.2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16"/>
      <c r="X520" s="16"/>
      <c r="Y520" s="46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46"/>
      <c r="BC520" s="25"/>
      <c r="BD520" s="25"/>
      <c r="BE520" s="25"/>
      <c r="BF520" s="25"/>
      <c r="BG520" s="25"/>
      <c r="BH520" s="25"/>
      <c r="BI520" s="25"/>
      <c r="BJ520" s="25"/>
      <c r="BK520" s="46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46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46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46"/>
      <c r="DS520" s="25"/>
      <c r="DT520" s="25"/>
      <c r="DU520" s="25"/>
      <c r="DV520" s="25"/>
      <c r="DW520" s="25"/>
    </row>
    <row r="521" spans="1:127" ht="11.2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16"/>
      <c r="X521" s="16"/>
      <c r="Y521" s="46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46"/>
      <c r="BC521" s="25"/>
      <c r="BD521" s="25"/>
      <c r="BE521" s="25"/>
      <c r="BF521" s="25"/>
      <c r="BG521" s="25"/>
      <c r="BH521" s="25"/>
      <c r="BI521" s="25"/>
      <c r="BJ521" s="25"/>
      <c r="BK521" s="46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46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46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46"/>
      <c r="DS521" s="25"/>
      <c r="DT521" s="25"/>
      <c r="DU521" s="25"/>
      <c r="DV521" s="25"/>
      <c r="DW521" s="25"/>
    </row>
    <row r="522" spans="1:127" ht="11.2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16"/>
      <c r="X522" s="16"/>
      <c r="Y522" s="46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46"/>
      <c r="BC522" s="25"/>
      <c r="BD522" s="25"/>
      <c r="BE522" s="25"/>
      <c r="BF522" s="25"/>
      <c r="BG522" s="25"/>
      <c r="BH522" s="25"/>
      <c r="BI522" s="25"/>
      <c r="BJ522" s="25"/>
      <c r="BK522" s="46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46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46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46"/>
      <c r="DS522" s="25"/>
      <c r="DT522" s="25"/>
      <c r="DU522" s="25"/>
      <c r="DV522" s="25"/>
      <c r="DW522" s="25"/>
    </row>
    <row r="523" spans="1:127" ht="11.2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16"/>
      <c r="X523" s="16"/>
      <c r="Y523" s="46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46"/>
      <c r="BC523" s="25"/>
      <c r="BD523" s="25"/>
      <c r="BE523" s="25"/>
      <c r="BF523" s="25"/>
      <c r="BG523" s="25"/>
      <c r="BH523" s="25"/>
      <c r="BI523" s="25"/>
      <c r="BJ523" s="25"/>
      <c r="BK523" s="46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46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46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46"/>
      <c r="DS523" s="25"/>
      <c r="DT523" s="25"/>
      <c r="DU523" s="25"/>
      <c r="DV523" s="25"/>
      <c r="DW523" s="25"/>
    </row>
    <row r="524" spans="1:127" ht="11.2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16"/>
      <c r="X524" s="16"/>
      <c r="Y524" s="46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46"/>
      <c r="BC524" s="25"/>
      <c r="BD524" s="25"/>
      <c r="BE524" s="25"/>
      <c r="BF524" s="25"/>
      <c r="BG524" s="25"/>
      <c r="BH524" s="25"/>
      <c r="BI524" s="25"/>
      <c r="BJ524" s="25"/>
      <c r="BK524" s="46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46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46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46"/>
      <c r="DS524" s="25"/>
      <c r="DT524" s="25"/>
      <c r="DU524" s="25"/>
      <c r="DV524" s="25"/>
      <c r="DW524" s="25"/>
    </row>
    <row r="525" spans="1:127" ht="11.2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16"/>
      <c r="X525" s="16"/>
      <c r="Y525" s="46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46"/>
      <c r="BC525" s="25"/>
      <c r="BD525" s="25"/>
      <c r="BE525" s="25"/>
      <c r="BF525" s="25"/>
      <c r="BG525" s="25"/>
      <c r="BH525" s="25"/>
      <c r="BI525" s="25"/>
      <c r="BJ525" s="25"/>
      <c r="BK525" s="46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46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46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46"/>
      <c r="DS525" s="25"/>
      <c r="DT525" s="25"/>
      <c r="DU525" s="25"/>
      <c r="DV525" s="25"/>
      <c r="DW525" s="25"/>
    </row>
    <row r="526" spans="1:127" ht="11.2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16"/>
      <c r="X526" s="16"/>
      <c r="Y526" s="46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46"/>
      <c r="BC526" s="25"/>
      <c r="BD526" s="25"/>
      <c r="BE526" s="25"/>
      <c r="BF526" s="25"/>
      <c r="BG526" s="25"/>
      <c r="BH526" s="25"/>
      <c r="BI526" s="25"/>
      <c r="BJ526" s="25"/>
      <c r="BK526" s="46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46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46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46"/>
      <c r="DS526" s="25"/>
      <c r="DT526" s="25"/>
      <c r="DU526" s="25"/>
      <c r="DV526" s="25"/>
      <c r="DW526" s="25"/>
    </row>
    <row r="527" spans="1:127" ht="11.2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16"/>
      <c r="X527" s="16"/>
      <c r="Y527" s="46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46"/>
      <c r="BC527" s="25"/>
      <c r="BD527" s="25"/>
      <c r="BE527" s="25"/>
      <c r="BF527" s="25"/>
      <c r="BG527" s="25"/>
      <c r="BH527" s="25"/>
      <c r="BI527" s="25"/>
      <c r="BJ527" s="25"/>
      <c r="BK527" s="46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46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46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46"/>
      <c r="DS527" s="25"/>
      <c r="DT527" s="25"/>
      <c r="DU527" s="25"/>
      <c r="DV527" s="25"/>
      <c r="DW527" s="25"/>
    </row>
    <row r="528" spans="1:127" ht="11.2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16"/>
      <c r="X528" s="16"/>
      <c r="Y528" s="46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46"/>
      <c r="BC528" s="25"/>
      <c r="BD528" s="25"/>
      <c r="BE528" s="25"/>
      <c r="BF528" s="25"/>
      <c r="BG528" s="25"/>
      <c r="BH528" s="25"/>
      <c r="BI528" s="25"/>
      <c r="BJ528" s="25"/>
      <c r="BK528" s="46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46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46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46"/>
      <c r="DS528" s="25"/>
      <c r="DT528" s="25"/>
      <c r="DU528" s="25"/>
      <c r="DV528" s="25"/>
      <c r="DW528" s="25"/>
    </row>
    <row r="529" spans="1:127" ht="11.2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16"/>
      <c r="X529" s="16"/>
      <c r="Y529" s="46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46"/>
      <c r="BC529" s="25"/>
      <c r="BD529" s="25"/>
      <c r="BE529" s="25"/>
      <c r="BF529" s="25"/>
      <c r="BG529" s="25"/>
      <c r="BH529" s="25"/>
      <c r="BI529" s="25"/>
      <c r="BJ529" s="25"/>
      <c r="BK529" s="46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46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46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46"/>
      <c r="DS529" s="25"/>
      <c r="DT529" s="25"/>
      <c r="DU529" s="25"/>
      <c r="DV529" s="25"/>
      <c r="DW529" s="25"/>
    </row>
    <row r="530" spans="1:127" ht="11.2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16"/>
      <c r="X530" s="16"/>
      <c r="Y530" s="46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46"/>
      <c r="BC530" s="25"/>
      <c r="BD530" s="25"/>
      <c r="BE530" s="25"/>
      <c r="BF530" s="25"/>
      <c r="BG530" s="25"/>
      <c r="BH530" s="25"/>
      <c r="BI530" s="25"/>
      <c r="BJ530" s="25"/>
      <c r="BK530" s="46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46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46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46"/>
      <c r="DS530" s="25"/>
      <c r="DT530" s="25"/>
      <c r="DU530" s="25"/>
      <c r="DV530" s="25"/>
      <c r="DW530" s="25"/>
    </row>
    <row r="531" spans="1:127" ht="11.2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16"/>
      <c r="X531" s="16"/>
      <c r="Y531" s="46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46"/>
      <c r="BC531" s="25"/>
      <c r="BD531" s="25"/>
      <c r="BE531" s="25"/>
      <c r="BF531" s="25"/>
      <c r="BG531" s="25"/>
      <c r="BH531" s="25"/>
      <c r="BI531" s="25"/>
      <c r="BJ531" s="25"/>
      <c r="BK531" s="46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46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46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46"/>
      <c r="DS531" s="25"/>
      <c r="DT531" s="25"/>
      <c r="DU531" s="25"/>
      <c r="DV531" s="25"/>
      <c r="DW531" s="25"/>
    </row>
    <row r="532" spans="1:127" ht="11.2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16"/>
      <c r="X532" s="16"/>
      <c r="Y532" s="46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46"/>
      <c r="BC532" s="25"/>
      <c r="BD532" s="25"/>
      <c r="BE532" s="25"/>
      <c r="BF532" s="25"/>
      <c r="BG532" s="25"/>
      <c r="BH532" s="25"/>
      <c r="BI532" s="25"/>
      <c r="BJ532" s="25"/>
      <c r="BK532" s="46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46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46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46"/>
      <c r="DS532" s="25"/>
      <c r="DT532" s="25"/>
      <c r="DU532" s="25"/>
      <c r="DV532" s="25"/>
      <c r="DW532" s="25"/>
    </row>
    <row r="533" spans="1:127" ht="11.2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16"/>
      <c r="X533" s="16"/>
      <c r="Y533" s="46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46"/>
      <c r="BC533" s="25"/>
      <c r="BD533" s="25"/>
      <c r="BE533" s="25"/>
      <c r="BF533" s="25"/>
      <c r="BG533" s="25"/>
      <c r="BH533" s="25"/>
      <c r="BI533" s="25"/>
      <c r="BJ533" s="25"/>
      <c r="BK533" s="46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46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46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46"/>
      <c r="DS533" s="25"/>
      <c r="DT533" s="25"/>
      <c r="DU533" s="25"/>
      <c r="DV533" s="25"/>
      <c r="DW533" s="25"/>
    </row>
    <row r="534" spans="1:127" ht="11.2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16"/>
      <c r="X534" s="16"/>
      <c r="Y534" s="46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46"/>
      <c r="BC534" s="25"/>
      <c r="BD534" s="25"/>
      <c r="BE534" s="25"/>
      <c r="BF534" s="25"/>
      <c r="BG534" s="25"/>
      <c r="BH534" s="25"/>
      <c r="BI534" s="25"/>
      <c r="BJ534" s="25"/>
      <c r="BK534" s="46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46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46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46"/>
      <c r="DS534" s="25"/>
      <c r="DT534" s="25"/>
      <c r="DU534" s="25"/>
      <c r="DV534" s="25"/>
      <c r="DW534" s="25"/>
    </row>
    <row r="535" spans="1:127" ht="11.2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16"/>
      <c r="X535" s="16"/>
      <c r="Y535" s="46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46"/>
      <c r="BC535" s="25"/>
      <c r="BD535" s="25"/>
      <c r="BE535" s="25"/>
      <c r="BF535" s="25"/>
      <c r="BG535" s="25"/>
      <c r="BH535" s="25"/>
      <c r="BI535" s="25"/>
      <c r="BJ535" s="25"/>
      <c r="BK535" s="46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46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46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46"/>
      <c r="DS535" s="25"/>
      <c r="DT535" s="25"/>
      <c r="DU535" s="25"/>
      <c r="DV535" s="25"/>
      <c r="DW535" s="25"/>
    </row>
    <row r="536" spans="1:127" ht="11.2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16"/>
      <c r="X536" s="16"/>
      <c r="Y536" s="46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46"/>
      <c r="BC536" s="25"/>
      <c r="BD536" s="25"/>
      <c r="BE536" s="25"/>
      <c r="BF536" s="25"/>
      <c r="BG536" s="25"/>
      <c r="BH536" s="25"/>
      <c r="BI536" s="25"/>
      <c r="BJ536" s="25"/>
      <c r="BK536" s="46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46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46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46"/>
      <c r="DS536" s="25"/>
      <c r="DT536" s="25"/>
      <c r="DU536" s="25"/>
      <c r="DV536" s="25"/>
      <c r="DW536" s="25"/>
    </row>
    <row r="537" spans="1:127" ht="11.2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16"/>
      <c r="X537" s="16"/>
      <c r="Y537" s="46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46"/>
      <c r="BC537" s="25"/>
      <c r="BD537" s="25"/>
      <c r="BE537" s="25"/>
      <c r="BF537" s="25"/>
      <c r="BG537" s="25"/>
      <c r="BH537" s="25"/>
      <c r="BI537" s="25"/>
      <c r="BJ537" s="25"/>
      <c r="BK537" s="46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46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46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46"/>
      <c r="DS537" s="25"/>
      <c r="DT537" s="25"/>
      <c r="DU537" s="25"/>
      <c r="DV537" s="25"/>
      <c r="DW537" s="25"/>
    </row>
    <row r="538" spans="1:127" ht="11.2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16"/>
      <c r="X538" s="16"/>
      <c r="Y538" s="46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46"/>
      <c r="BC538" s="25"/>
      <c r="BD538" s="25"/>
      <c r="BE538" s="25"/>
      <c r="BF538" s="25"/>
      <c r="BG538" s="25"/>
      <c r="BH538" s="25"/>
      <c r="BI538" s="25"/>
      <c r="BJ538" s="25"/>
      <c r="BK538" s="46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46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46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46"/>
      <c r="DS538" s="25"/>
      <c r="DT538" s="25"/>
      <c r="DU538" s="25"/>
      <c r="DV538" s="25"/>
      <c r="DW538" s="25"/>
    </row>
    <row r="539" spans="1:127" ht="11.2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16"/>
      <c r="X539" s="16"/>
      <c r="Y539" s="46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46"/>
      <c r="BC539" s="25"/>
      <c r="BD539" s="25"/>
      <c r="BE539" s="25"/>
      <c r="BF539" s="25"/>
      <c r="BG539" s="25"/>
      <c r="BH539" s="25"/>
      <c r="BI539" s="25"/>
      <c r="BJ539" s="25"/>
      <c r="BK539" s="46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46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46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46"/>
      <c r="DS539" s="25"/>
      <c r="DT539" s="25"/>
      <c r="DU539" s="25"/>
      <c r="DV539" s="25"/>
      <c r="DW539" s="25"/>
    </row>
    <row r="540" spans="1:127" ht="11.2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16"/>
      <c r="X540" s="16"/>
      <c r="Y540" s="46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46"/>
      <c r="BC540" s="25"/>
      <c r="BD540" s="25"/>
      <c r="BE540" s="25"/>
      <c r="BF540" s="25"/>
      <c r="BG540" s="25"/>
      <c r="BH540" s="25"/>
      <c r="BI540" s="25"/>
      <c r="BJ540" s="25"/>
      <c r="BK540" s="46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46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46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46"/>
      <c r="DS540" s="25"/>
      <c r="DT540" s="25"/>
      <c r="DU540" s="25"/>
      <c r="DV540" s="25"/>
      <c r="DW540" s="25"/>
    </row>
    <row r="541" spans="1:127" ht="11.2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16"/>
      <c r="X541" s="16"/>
      <c r="Y541" s="46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46"/>
      <c r="BC541" s="25"/>
      <c r="BD541" s="25"/>
      <c r="BE541" s="25"/>
      <c r="BF541" s="25"/>
      <c r="BG541" s="25"/>
      <c r="BH541" s="25"/>
      <c r="BI541" s="25"/>
      <c r="BJ541" s="25"/>
      <c r="BK541" s="46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46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46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46"/>
      <c r="DS541" s="25"/>
      <c r="DT541" s="25"/>
      <c r="DU541" s="25"/>
      <c r="DV541" s="25"/>
      <c r="DW541" s="25"/>
    </row>
    <row r="542" spans="1:127" ht="11.2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16"/>
      <c r="X542" s="16"/>
      <c r="Y542" s="46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46"/>
      <c r="BC542" s="25"/>
      <c r="BD542" s="25"/>
      <c r="BE542" s="25"/>
      <c r="BF542" s="25"/>
      <c r="BG542" s="25"/>
      <c r="BH542" s="25"/>
      <c r="BI542" s="25"/>
      <c r="BJ542" s="25"/>
      <c r="BK542" s="46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46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46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46"/>
      <c r="DS542" s="25"/>
      <c r="DT542" s="25"/>
      <c r="DU542" s="25"/>
      <c r="DV542" s="25"/>
      <c r="DW542" s="25"/>
    </row>
    <row r="543" spans="1:127" ht="11.2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16"/>
      <c r="X543" s="16"/>
      <c r="Y543" s="46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46"/>
      <c r="BC543" s="25"/>
      <c r="BD543" s="25"/>
      <c r="BE543" s="25"/>
      <c r="BF543" s="25"/>
      <c r="BG543" s="25"/>
      <c r="BH543" s="25"/>
      <c r="BI543" s="25"/>
      <c r="BJ543" s="25"/>
      <c r="BK543" s="46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46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46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46"/>
      <c r="DS543" s="25"/>
      <c r="DT543" s="25"/>
      <c r="DU543" s="25"/>
      <c r="DV543" s="25"/>
      <c r="DW543" s="25"/>
    </row>
    <row r="544" spans="1:127" ht="11.2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16"/>
      <c r="X544" s="16"/>
      <c r="Y544" s="46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46"/>
      <c r="BC544" s="25"/>
      <c r="BD544" s="25"/>
      <c r="BE544" s="25"/>
      <c r="BF544" s="25"/>
      <c r="BG544" s="25"/>
      <c r="BH544" s="25"/>
      <c r="BI544" s="25"/>
      <c r="BJ544" s="25"/>
      <c r="BK544" s="46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46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46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46"/>
      <c r="DS544" s="25"/>
      <c r="DT544" s="25"/>
      <c r="DU544" s="25"/>
      <c r="DV544" s="25"/>
      <c r="DW544" s="25"/>
    </row>
    <row r="545" spans="1:127" ht="11.2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16"/>
      <c r="X545" s="16"/>
      <c r="Y545" s="46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46"/>
      <c r="BC545" s="25"/>
      <c r="BD545" s="25"/>
      <c r="BE545" s="25"/>
      <c r="BF545" s="25"/>
      <c r="BG545" s="25"/>
      <c r="BH545" s="25"/>
      <c r="BI545" s="25"/>
      <c r="BJ545" s="25"/>
      <c r="BK545" s="46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46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46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46"/>
      <c r="DS545" s="25"/>
      <c r="DT545" s="25"/>
      <c r="DU545" s="25"/>
      <c r="DV545" s="25"/>
      <c r="DW545" s="25"/>
    </row>
    <row r="546" spans="1:127" ht="11.2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16"/>
      <c r="X546" s="16"/>
      <c r="Y546" s="46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46"/>
      <c r="BC546" s="25"/>
      <c r="BD546" s="25"/>
      <c r="BE546" s="25"/>
      <c r="BF546" s="25"/>
      <c r="BG546" s="25"/>
      <c r="BH546" s="25"/>
      <c r="BI546" s="25"/>
      <c r="BJ546" s="25"/>
      <c r="BK546" s="46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46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46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46"/>
      <c r="DS546" s="25"/>
      <c r="DT546" s="25"/>
      <c r="DU546" s="25"/>
      <c r="DV546" s="25"/>
      <c r="DW546" s="25"/>
    </row>
    <row r="547" spans="1:127" ht="11.2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16"/>
      <c r="X547" s="16"/>
      <c r="Y547" s="46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46"/>
      <c r="BC547" s="25"/>
      <c r="BD547" s="25"/>
      <c r="BE547" s="25"/>
      <c r="BF547" s="25"/>
      <c r="BG547" s="25"/>
      <c r="BH547" s="25"/>
      <c r="BI547" s="25"/>
      <c r="BJ547" s="25"/>
      <c r="BK547" s="46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46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46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46"/>
      <c r="DS547" s="25"/>
      <c r="DT547" s="25"/>
      <c r="DU547" s="25"/>
      <c r="DV547" s="25"/>
      <c r="DW547" s="25"/>
    </row>
    <row r="548" spans="1:127" ht="11.2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16"/>
      <c r="X548" s="16"/>
      <c r="Y548" s="46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46"/>
      <c r="BC548" s="25"/>
      <c r="BD548" s="25"/>
      <c r="BE548" s="25"/>
      <c r="BF548" s="25"/>
      <c r="BG548" s="25"/>
      <c r="BH548" s="25"/>
      <c r="BI548" s="25"/>
      <c r="BJ548" s="25"/>
      <c r="BK548" s="46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46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46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46"/>
      <c r="DS548" s="25"/>
      <c r="DT548" s="25"/>
      <c r="DU548" s="25"/>
      <c r="DV548" s="25"/>
      <c r="DW548" s="25"/>
    </row>
    <row r="549" spans="1:127" ht="11.2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16"/>
      <c r="X549" s="16"/>
      <c r="Y549" s="46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46"/>
      <c r="BC549" s="25"/>
      <c r="BD549" s="25"/>
      <c r="BE549" s="25"/>
      <c r="BF549" s="25"/>
      <c r="BG549" s="25"/>
      <c r="BH549" s="25"/>
      <c r="BI549" s="25"/>
      <c r="BJ549" s="25"/>
      <c r="BK549" s="46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46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46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46"/>
      <c r="DS549" s="25"/>
      <c r="DT549" s="25"/>
      <c r="DU549" s="25"/>
      <c r="DV549" s="25"/>
      <c r="DW549" s="25"/>
    </row>
    <row r="550" spans="1:127" ht="11.2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16"/>
      <c r="X550" s="16"/>
      <c r="Y550" s="46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46"/>
      <c r="BC550" s="25"/>
      <c r="BD550" s="25"/>
      <c r="BE550" s="25"/>
      <c r="BF550" s="25"/>
      <c r="BG550" s="25"/>
      <c r="BH550" s="25"/>
      <c r="BI550" s="25"/>
      <c r="BJ550" s="25"/>
      <c r="BK550" s="46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46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46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46"/>
      <c r="DS550" s="25"/>
      <c r="DT550" s="25"/>
      <c r="DU550" s="25"/>
      <c r="DV550" s="25"/>
      <c r="DW550" s="25"/>
    </row>
    <row r="551" spans="1:127" ht="11.2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16"/>
      <c r="X551" s="16"/>
      <c r="Y551" s="46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46"/>
      <c r="BC551" s="25"/>
      <c r="BD551" s="25"/>
      <c r="BE551" s="25"/>
      <c r="BF551" s="25"/>
      <c r="BG551" s="25"/>
      <c r="BH551" s="25"/>
      <c r="BI551" s="25"/>
      <c r="BJ551" s="25"/>
      <c r="BK551" s="46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46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46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46"/>
      <c r="DS551" s="25"/>
      <c r="DT551" s="25"/>
      <c r="DU551" s="25"/>
      <c r="DV551" s="25"/>
      <c r="DW551" s="25"/>
    </row>
    <row r="552" spans="1:127" ht="11.2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16"/>
      <c r="X552" s="16"/>
      <c r="Y552" s="46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46"/>
      <c r="BC552" s="25"/>
      <c r="BD552" s="25"/>
      <c r="BE552" s="25"/>
      <c r="BF552" s="25"/>
      <c r="BG552" s="25"/>
      <c r="BH552" s="25"/>
      <c r="BI552" s="25"/>
      <c r="BJ552" s="25"/>
      <c r="BK552" s="46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46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46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46"/>
      <c r="DS552" s="25"/>
      <c r="DT552" s="25"/>
      <c r="DU552" s="25"/>
      <c r="DV552" s="25"/>
      <c r="DW552" s="25"/>
    </row>
    <row r="553" spans="1:127" ht="11.2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16"/>
      <c r="X553" s="16"/>
      <c r="Y553" s="46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46"/>
      <c r="BC553" s="25"/>
      <c r="BD553" s="25"/>
      <c r="BE553" s="25"/>
      <c r="BF553" s="25"/>
      <c r="BG553" s="25"/>
      <c r="BH553" s="25"/>
      <c r="BI553" s="25"/>
      <c r="BJ553" s="25"/>
      <c r="BK553" s="46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46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46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46"/>
      <c r="DS553" s="25"/>
      <c r="DT553" s="25"/>
      <c r="DU553" s="25"/>
      <c r="DV553" s="25"/>
      <c r="DW553" s="25"/>
    </row>
    <row r="554" spans="1:127" ht="11.2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16"/>
      <c r="X554" s="16"/>
      <c r="Y554" s="46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46"/>
      <c r="BC554" s="25"/>
      <c r="BD554" s="25"/>
      <c r="BE554" s="25"/>
      <c r="BF554" s="25"/>
      <c r="BG554" s="25"/>
      <c r="BH554" s="25"/>
      <c r="BI554" s="25"/>
      <c r="BJ554" s="25"/>
      <c r="BK554" s="46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46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46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46"/>
      <c r="DS554" s="25"/>
      <c r="DT554" s="25"/>
      <c r="DU554" s="25"/>
      <c r="DV554" s="25"/>
      <c r="DW554" s="25"/>
    </row>
    <row r="555" spans="1:127" ht="11.2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16"/>
      <c r="X555" s="16"/>
      <c r="Y555" s="46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46"/>
      <c r="BC555" s="25"/>
      <c r="BD555" s="25"/>
      <c r="BE555" s="25"/>
      <c r="BF555" s="25"/>
      <c r="BG555" s="25"/>
      <c r="BH555" s="25"/>
      <c r="BI555" s="25"/>
      <c r="BJ555" s="25"/>
      <c r="BK555" s="46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46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46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46"/>
      <c r="DS555" s="25"/>
      <c r="DT555" s="25"/>
      <c r="DU555" s="25"/>
      <c r="DV555" s="25"/>
      <c r="DW555" s="25"/>
    </row>
    <row r="556" spans="1:127" ht="11.2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16"/>
      <c r="X556" s="16"/>
      <c r="Y556" s="46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46"/>
      <c r="BC556" s="25"/>
      <c r="BD556" s="25"/>
      <c r="BE556" s="25"/>
      <c r="BF556" s="25"/>
      <c r="BG556" s="25"/>
      <c r="BH556" s="25"/>
      <c r="BI556" s="25"/>
      <c r="BJ556" s="25"/>
      <c r="BK556" s="46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46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46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46"/>
      <c r="DS556" s="25"/>
      <c r="DT556" s="25"/>
      <c r="DU556" s="25"/>
      <c r="DV556" s="25"/>
      <c r="DW556" s="25"/>
    </row>
    <row r="557" spans="1:127" ht="11.2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16"/>
      <c r="X557" s="16"/>
      <c r="Y557" s="46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46"/>
      <c r="BC557" s="25"/>
      <c r="BD557" s="25"/>
      <c r="BE557" s="25"/>
      <c r="BF557" s="25"/>
      <c r="BG557" s="25"/>
      <c r="BH557" s="25"/>
      <c r="BI557" s="25"/>
      <c r="BJ557" s="25"/>
      <c r="BK557" s="46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46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46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46"/>
      <c r="DS557" s="25"/>
      <c r="DT557" s="25"/>
      <c r="DU557" s="25"/>
      <c r="DV557" s="25"/>
      <c r="DW557" s="25"/>
    </row>
    <row r="558" spans="1:127" ht="11.2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16"/>
      <c r="X558" s="16"/>
      <c r="Y558" s="46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46"/>
      <c r="BC558" s="25"/>
      <c r="BD558" s="25"/>
      <c r="BE558" s="25"/>
      <c r="BF558" s="25"/>
      <c r="BG558" s="25"/>
      <c r="BH558" s="25"/>
      <c r="BI558" s="25"/>
      <c r="BJ558" s="25"/>
      <c r="BK558" s="46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46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46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46"/>
      <c r="DS558" s="25"/>
      <c r="DT558" s="25"/>
      <c r="DU558" s="25"/>
      <c r="DV558" s="25"/>
      <c r="DW558" s="25"/>
    </row>
    <row r="559" spans="1:127" ht="11.2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16"/>
      <c r="X559" s="16"/>
      <c r="Y559" s="46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46"/>
      <c r="BC559" s="25"/>
      <c r="BD559" s="25"/>
      <c r="BE559" s="25"/>
      <c r="BF559" s="25"/>
      <c r="BG559" s="25"/>
      <c r="BH559" s="25"/>
      <c r="BI559" s="25"/>
      <c r="BJ559" s="25"/>
      <c r="BK559" s="46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46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46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46"/>
      <c r="DS559" s="25"/>
      <c r="DT559" s="25"/>
      <c r="DU559" s="25"/>
      <c r="DV559" s="25"/>
      <c r="DW559" s="25"/>
    </row>
    <row r="560" spans="1:127" ht="11.2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16"/>
      <c r="X560" s="16"/>
      <c r="Y560" s="46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46"/>
      <c r="BC560" s="25"/>
      <c r="BD560" s="25"/>
      <c r="BE560" s="25"/>
      <c r="BF560" s="25"/>
      <c r="BG560" s="25"/>
      <c r="BH560" s="25"/>
      <c r="BI560" s="25"/>
      <c r="BJ560" s="25"/>
      <c r="BK560" s="46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46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46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46"/>
      <c r="DS560" s="25"/>
      <c r="DT560" s="25"/>
      <c r="DU560" s="25"/>
      <c r="DV560" s="25"/>
      <c r="DW560" s="25"/>
    </row>
    <row r="561" spans="1:127" ht="11.2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16"/>
      <c r="X561" s="16"/>
      <c r="Y561" s="46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46"/>
      <c r="BC561" s="25"/>
      <c r="BD561" s="25"/>
      <c r="BE561" s="25"/>
      <c r="BF561" s="25"/>
      <c r="BG561" s="25"/>
      <c r="BH561" s="25"/>
      <c r="BI561" s="25"/>
      <c r="BJ561" s="25"/>
      <c r="BK561" s="46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46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46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46"/>
      <c r="DS561" s="25"/>
      <c r="DT561" s="25"/>
      <c r="DU561" s="25"/>
      <c r="DV561" s="25"/>
      <c r="DW561" s="25"/>
    </row>
    <row r="562" spans="1:127" ht="11.2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16"/>
      <c r="X562" s="16"/>
      <c r="Y562" s="46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46"/>
      <c r="BC562" s="25"/>
      <c r="BD562" s="25"/>
      <c r="BE562" s="25"/>
      <c r="BF562" s="25"/>
      <c r="BG562" s="25"/>
      <c r="BH562" s="25"/>
      <c r="BI562" s="25"/>
      <c r="BJ562" s="25"/>
      <c r="BK562" s="46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46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46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46"/>
      <c r="DS562" s="25"/>
      <c r="DT562" s="25"/>
      <c r="DU562" s="25"/>
      <c r="DV562" s="25"/>
      <c r="DW562" s="25"/>
    </row>
    <row r="563" spans="1:127" ht="11.2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16"/>
      <c r="X563" s="16"/>
      <c r="Y563" s="46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46"/>
      <c r="BC563" s="25"/>
      <c r="BD563" s="25"/>
      <c r="BE563" s="25"/>
      <c r="BF563" s="25"/>
      <c r="BG563" s="25"/>
      <c r="BH563" s="25"/>
      <c r="BI563" s="25"/>
      <c r="BJ563" s="25"/>
      <c r="BK563" s="46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46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46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46"/>
      <c r="DS563" s="25"/>
      <c r="DT563" s="25"/>
      <c r="DU563" s="25"/>
      <c r="DV563" s="25"/>
      <c r="DW563" s="25"/>
    </row>
    <row r="564" spans="1:127" ht="11.2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16"/>
      <c r="X564" s="16"/>
      <c r="Y564" s="46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46"/>
      <c r="BC564" s="25"/>
      <c r="BD564" s="25"/>
      <c r="BE564" s="25"/>
      <c r="BF564" s="25"/>
      <c r="BG564" s="25"/>
      <c r="BH564" s="25"/>
      <c r="BI564" s="25"/>
      <c r="BJ564" s="25"/>
      <c r="BK564" s="46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46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46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46"/>
      <c r="DS564" s="25"/>
      <c r="DT564" s="25"/>
      <c r="DU564" s="25"/>
      <c r="DV564" s="25"/>
      <c r="DW564" s="25"/>
    </row>
    <row r="565" spans="1:127" ht="11.2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16"/>
      <c r="X565" s="16"/>
      <c r="Y565" s="46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46"/>
      <c r="BC565" s="25"/>
      <c r="BD565" s="25"/>
      <c r="BE565" s="25"/>
      <c r="BF565" s="25"/>
      <c r="BG565" s="25"/>
      <c r="BH565" s="25"/>
      <c r="BI565" s="25"/>
      <c r="BJ565" s="25"/>
      <c r="BK565" s="46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46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46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46"/>
      <c r="DS565" s="25"/>
      <c r="DT565" s="25"/>
      <c r="DU565" s="25"/>
      <c r="DV565" s="25"/>
      <c r="DW565" s="25"/>
    </row>
    <row r="566" spans="1:127" ht="11.2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16"/>
      <c r="X566" s="16"/>
      <c r="Y566" s="46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46"/>
      <c r="BC566" s="25"/>
      <c r="BD566" s="25"/>
      <c r="BE566" s="25"/>
      <c r="BF566" s="25"/>
      <c r="BG566" s="25"/>
      <c r="BH566" s="25"/>
      <c r="BI566" s="25"/>
      <c r="BJ566" s="25"/>
      <c r="BK566" s="46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46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46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46"/>
      <c r="DS566" s="25"/>
      <c r="DT566" s="25"/>
      <c r="DU566" s="25"/>
      <c r="DV566" s="25"/>
      <c r="DW566" s="25"/>
    </row>
    <row r="567" spans="1:127" ht="11.2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16"/>
      <c r="X567" s="16"/>
      <c r="Y567" s="46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46"/>
      <c r="BC567" s="25"/>
      <c r="BD567" s="25"/>
      <c r="BE567" s="25"/>
      <c r="BF567" s="25"/>
      <c r="BG567" s="25"/>
      <c r="BH567" s="25"/>
      <c r="BI567" s="25"/>
      <c r="BJ567" s="25"/>
      <c r="BK567" s="46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46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46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46"/>
      <c r="DS567" s="25"/>
      <c r="DT567" s="25"/>
      <c r="DU567" s="25"/>
      <c r="DV567" s="25"/>
      <c r="DW567" s="25"/>
    </row>
    <row r="568" spans="1:127" ht="11.2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16"/>
      <c r="X568" s="16"/>
      <c r="Y568" s="46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46"/>
      <c r="BC568" s="25"/>
      <c r="BD568" s="25"/>
      <c r="BE568" s="25"/>
      <c r="BF568" s="25"/>
      <c r="BG568" s="25"/>
      <c r="BH568" s="25"/>
      <c r="BI568" s="25"/>
      <c r="BJ568" s="25"/>
      <c r="BK568" s="46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46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46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46"/>
      <c r="DS568" s="25"/>
      <c r="DT568" s="25"/>
      <c r="DU568" s="25"/>
      <c r="DV568" s="25"/>
      <c r="DW568" s="25"/>
    </row>
    <row r="569" spans="1:127" ht="11.2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16"/>
      <c r="X569" s="16"/>
      <c r="Y569" s="46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46"/>
      <c r="BC569" s="25"/>
      <c r="BD569" s="25"/>
      <c r="BE569" s="25"/>
      <c r="BF569" s="25"/>
      <c r="BG569" s="25"/>
      <c r="BH569" s="25"/>
      <c r="BI569" s="25"/>
      <c r="BJ569" s="25"/>
      <c r="BK569" s="46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46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46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46"/>
      <c r="DS569" s="25"/>
      <c r="DT569" s="25"/>
      <c r="DU569" s="25"/>
      <c r="DV569" s="25"/>
      <c r="DW569" s="25"/>
    </row>
    <row r="570" spans="1:127" ht="11.2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16"/>
      <c r="X570" s="16"/>
      <c r="Y570" s="46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46"/>
      <c r="BC570" s="25"/>
      <c r="BD570" s="25"/>
      <c r="BE570" s="25"/>
      <c r="BF570" s="25"/>
      <c r="BG570" s="25"/>
      <c r="BH570" s="25"/>
      <c r="BI570" s="25"/>
      <c r="BJ570" s="25"/>
      <c r="BK570" s="46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46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46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46"/>
      <c r="DS570" s="25"/>
      <c r="DT570" s="25"/>
      <c r="DU570" s="25"/>
      <c r="DV570" s="25"/>
      <c r="DW570" s="25"/>
    </row>
    <row r="571" spans="1:127" ht="11.2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16"/>
      <c r="X571" s="16"/>
      <c r="Y571" s="46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46"/>
      <c r="BC571" s="25"/>
      <c r="BD571" s="25"/>
      <c r="BE571" s="25"/>
      <c r="BF571" s="25"/>
      <c r="BG571" s="25"/>
      <c r="BH571" s="25"/>
      <c r="BI571" s="25"/>
      <c r="BJ571" s="25"/>
      <c r="BK571" s="46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46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46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46"/>
      <c r="DS571" s="25"/>
      <c r="DT571" s="25"/>
      <c r="DU571" s="25"/>
      <c r="DV571" s="25"/>
      <c r="DW571" s="25"/>
    </row>
    <row r="572" spans="1:127" ht="11.2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16"/>
      <c r="X572" s="16"/>
      <c r="Y572" s="46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46"/>
      <c r="BC572" s="25"/>
      <c r="BD572" s="25"/>
      <c r="BE572" s="25"/>
      <c r="BF572" s="25"/>
      <c r="BG572" s="25"/>
      <c r="BH572" s="25"/>
      <c r="BI572" s="25"/>
      <c r="BJ572" s="25"/>
      <c r="BK572" s="46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46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46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46"/>
      <c r="DS572" s="25"/>
      <c r="DT572" s="25"/>
      <c r="DU572" s="25"/>
      <c r="DV572" s="25"/>
      <c r="DW572" s="25"/>
    </row>
    <row r="573" spans="1:127" ht="11.2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16"/>
      <c r="X573" s="16"/>
      <c r="Y573" s="46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46"/>
      <c r="BC573" s="25"/>
      <c r="BD573" s="25"/>
      <c r="BE573" s="25"/>
      <c r="BF573" s="25"/>
      <c r="BG573" s="25"/>
      <c r="BH573" s="25"/>
      <c r="BI573" s="25"/>
      <c r="BJ573" s="25"/>
      <c r="BK573" s="46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46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46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46"/>
      <c r="DS573" s="25"/>
      <c r="DT573" s="25"/>
      <c r="DU573" s="25"/>
      <c r="DV573" s="25"/>
      <c r="DW573" s="25"/>
    </row>
    <row r="574" spans="1:127" ht="11.2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16"/>
      <c r="X574" s="16"/>
      <c r="Y574" s="46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46"/>
      <c r="BC574" s="25"/>
      <c r="BD574" s="25"/>
      <c r="BE574" s="25"/>
      <c r="BF574" s="25"/>
      <c r="BG574" s="25"/>
      <c r="BH574" s="25"/>
      <c r="BI574" s="25"/>
      <c r="BJ574" s="25"/>
      <c r="BK574" s="46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46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46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46"/>
      <c r="DS574" s="25"/>
      <c r="DT574" s="25"/>
      <c r="DU574" s="25"/>
      <c r="DV574" s="25"/>
      <c r="DW574" s="25"/>
    </row>
    <row r="575" spans="1:127" ht="11.2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16"/>
      <c r="X575" s="16"/>
      <c r="Y575" s="46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46"/>
      <c r="BC575" s="25"/>
      <c r="BD575" s="25"/>
      <c r="BE575" s="25"/>
      <c r="BF575" s="25"/>
      <c r="BG575" s="25"/>
      <c r="BH575" s="25"/>
      <c r="BI575" s="25"/>
      <c r="BJ575" s="25"/>
      <c r="BK575" s="46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46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46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46"/>
      <c r="DS575" s="25"/>
      <c r="DT575" s="25"/>
      <c r="DU575" s="25"/>
      <c r="DV575" s="25"/>
      <c r="DW575" s="25"/>
    </row>
    <row r="576" spans="1:127" ht="11.2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16"/>
      <c r="X576" s="16"/>
      <c r="Y576" s="46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46"/>
      <c r="BC576" s="25"/>
      <c r="BD576" s="25"/>
      <c r="BE576" s="25"/>
      <c r="BF576" s="25"/>
      <c r="BG576" s="25"/>
      <c r="BH576" s="25"/>
      <c r="BI576" s="25"/>
      <c r="BJ576" s="25"/>
      <c r="BK576" s="46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46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46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46"/>
      <c r="DS576" s="25"/>
      <c r="DT576" s="25"/>
      <c r="DU576" s="25"/>
      <c r="DV576" s="25"/>
      <c r="DW576" s="25"/>
    </row>
    <row r="577" spans="1:127" ht="11.2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16"/>
      <c r="X577" s="16"/>
      <c r="Y577" s="46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46"/>
      <c r="BC577" s="25"/>
      <c r="BD577" s="25"/>
      <c r="BE577" s="25"/>
      <c r="BF577" s="25"/>
      <c r="BG577" s="25"/>
      <c r="BH577" s="25"/>
      <c r="BI577" s="25"/>
      <c r="BJ577" s="25"/>
      <c r="BK577" s="46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46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46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46"/>
      <c r="DS577" s="25"/>
      <c r="DT577" s="25"/>
      <c r="DU577" s="25"/>
      <c r="DV577" s="25"/>
      <c r="DW577" s="25"/>
    </row>
    <row r="578" spans="1:127" ht="11.2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16"/>
      <c r="X578" s="16"/>
      <c r="Y578" s="46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46"/>
      <c r="BC578" s="25"/>
      <c r="BD578" s="25"/>
      <c r="BE578" s="25"/>
      <c r="BF578" s="25"/>
      <c r="BG578" s="25"/>
      <c r="BH578" s="25"/>
      <c r="BI578" s="25"/>
      <c r="BJ578" s="25"/>
      <c r="BK578" s="46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46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46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46"/>
      <c r="DS578" s="25"/>
      <c r="DT578" s="25"/>
      <c r="DU578" s="25"/>
      <c r="DV578" s="25"/>
      <c r="DW578" s="25"/>
    </row>
    <row r="579" spans="1:127" ht="11.2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16"/>
      <c r="X579" s="16"/>
      <c r="Y579" s="46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46"/>
      <c r="BC579" s="25"/>
      <c r="BD579" s="25"/>
      <c r="BE579" s="25"/>
      <c r="BF579" s="25"/>
      <c r="BG579" s="25"/>
      <c r="BH579" s="25"/>
      <c r="BI579" s="25"/>
      <c r="BJ579" s="25"/>
      <c r="BK579" s="46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46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46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46"/>
      <c r="DS579" s="25"/>
      <c r="DT579" s="25"/>
      <c r="DU579" s="25"/>
      <c r="DV579" s="25"/>
      <c r="DW579" s="25"/>
    </row>
    <row r="580" spans="1:127" ht="11.2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16"/>
      <c r="X580" s="16"/>
      <c r="Y580" s="46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46"/>
      <c r="BC580" s="25"/>
      <c r="BD580" s="25"/>
      <c r="BE580" s="25"/>
      <c r="BF580" s="25"/>
      <c r="BG580" s="25"/>
      <c r="BH580" s="25"/>
      <c r="BI580" s="25"/>
      <c r="BJ580" s="25"/>
      <c r="BK580" s="46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46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46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46"/>
      <c r="DS580" s="25"/>
      <c r="DT580" s="25"/>
      <c r="DU580" s="25"/>
      <c r="DV580" s="25"/>
      <c r="DW580" s="25"/>
    </row>
    <row r="581" spans="1:127" ht="11.2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16"/>
      <c r="X581" s="16"/>
      <c r="Y581" s="46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46"/>
      <c r="BC581" s="25"/>
      <c r="BD581" s="25"/>
      <c r="BE581" s="25"/>
      <c r="BF581" s="25"/>
      <c r="BG581" s="25"/>
      <c r="BH581" s="25"/>
      <c r="BI581" s="25"/>
      <c r="BJ581" s="25"/>
      <c r="BK581" s="46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46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46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46"/>
      <c r="DS581" s="25"/>
      <c r="DT581" s="25"/>
      <c r="DU581" s="25"/>
      <c r="DV581" s="25"/>
      <c r="DW581" s="25"/>
    </row>
    <row r="582" spans="1:127" ht="11.2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16"/>
      <c r="X582" s="16"/>
      <c r="Y582" s="46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46"/>
      <c r="BC582" s="25"/>
      <c r="BD582" s="25"/>
      <c r="BE582" s="25"/>
      <c r="BF582" s="25"/>
      <c r="BG582" s="25"/>
      <c r="BH582" s="25"/>
      <c r="BI582" s="25"/>
      <c r="BJ582" s="25"/>
      <c r="BK582" s="46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46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46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46"/>
      <c r="DS582" s="25"/>
      <c r="DT582" s="25"/>
      <c r="DU582" s="25"/>
      <c r="DV582" s="25"/>
      <c r="DW582" s="25"/>
    </row>
    <row r="583" spans="1:127" ht="11.2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16"/>
      <c r="X583" s="16"/>
      <c r="Y583" s="46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46"/>
      <c r="BC583" s="25"/>
      <c r="BD583" s="25"/>
      <c r="BE583" s="25"/>
      <c r="BF583" s="25"/>
      <c r="BG583" s="25"/>
      <c r="BH583" s="25"/>
      <c r="BI583" s="25"/>
      <c r="BJ583" s="25"/>
      <c r="BK583" s="46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46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46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46"/>
      <c r="DS583" s="25"/>
      <c r="DT583" s="25"/>
      <c r="DU583" s="25"/>
      <c r="DV583" s="25"/>
      <c r="DW583" s="25"/>
    </row>
    <row r="584" spans="1:127" ht="11.2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16"/>
      <c r="X584" s="16"/>
      <c r="Y584" s="46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46"/>
      <c r="BC584" s="25"/>
      <c r="BD584" s="25"/>
      <c r="BE584" s="25"/>
      <c r="BF584" s="25"/>
      <c r="BG584" s="25"/>
      <c r="BH584" s="25"/>
      <c r="BI584" s="25"/>
      <c r="BJ584" s="25"/>
      <c r="BK584" s="46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46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46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46"/>
      <c r="DS584" s="25"/>
      <c r="DT584" s="25"/>
      <c r="DU584" s="25"/>
      <c r="DV584" s="25"/>
      <c r="DW584" s="25"/>
    </row>
    <row r="585" spans="1:127" ht="11.2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16"/>
      <c r="X585" s="16"/>
      <c r="Y585" s="46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46"/>
      <c r="BC585" s="25"/>
      <c r="BD585" s="25"/>
      <c r="BE585" s="25"/>
      <c r="BF585" s="25"/>
      <c r="BG585" s="25"/>
      <c r="BH585" s="25"/>
      <c r="BI585" s="25"/>
      <c r="BJ585" s="25"/>
      <c r="BK585" s="46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46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46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46"/>
      <c r="DS585" s="25"/>
      <c r="DT585" s="25"/>
      <c r="DU585" s="25"/>
      <c r="DV585" s="25"/>
      <c r="DW585" s="25"/>
    </row>
    <row r="586" spans="1:127" ht="11.2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16"/>
      <c r="X586" s="16"/>
      <c r="Y586" s="46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46"/>
      <c r="BC586" s="25"/>
      <c r="BD586" s="25"/>
      <c r="BE586" s="25"/>
      <c r="BF586" s="25"/>
      <c r="BG586" s="25"/>
      <c r="BH586" s="25"/>
      <c r="BI586" s="25"/>
      <c r="BJ586" s="25"/>
      <c r="BK586" s="46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46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46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46"/>
      <c r="DS586" s="25"/>
      <c r="DT586" s="25"/>
      <c r="DU586" s="25"/>
      <c r="DV586" s="25"/>
      <c r="DW586" s="25"/>
    </row>
    <row r="587" spans="1:127" ht="11.2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16"/>
      <c r="X587" s="16"/>
      <c r="Y587" s="46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46"/>
      <c r="BC587" s="25"/>
      <c r="BD587" s="25"/>
      <c r="BE587" s="25"/>
      <c r="BF587" s="25"/>
      <c r="BG587" s="25"/>
      <c r="BH587" s="25"/>
      <c r="BI587" s="25"/>
      <c r="BJ587" s="25"/>
      <c r="BK587" s="46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46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46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46"/>
      <c r="DS587" s="25"/>
      <c r="DT587" s="25"/>
      <c r="DU587" s="25"/>
      <c r="DV587" s="25"/>
      <c r="DW587" s="25"/>
    </row>
    <row r="588" spans="1:127" ht="11.2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16"/>
      <c r="X588" s="16"/>
      <c r="Y588" s="46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46"/>
      <c r="BC588" s="25"/>
      <c r="BD588" s="25"/>
      <c r="BE588" s="25"/>
      <c r="BF588" s="25"/>
      <c r="BG588" s="25"/>
      <c r="BH588" s="25"/>
      <c r="BI588" s="25"/>
      <c r="BJ588" s="25"/>
      <c r="BK588" s="46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46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46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46"/>
      <c r="DS588" s="25"/>
      <c r="DT588" s="25"/>
      <c r="DU588" s="25"/>
      <c r="DV588" s="25"/>
      <c r="DW588" s="25"/>
    </row>
    <row r="589" spans="1:127" ht="11.2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16"/>
      <c r="X589" s="16"/>
      <c r="Y589" s="46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46"/>
      <c r="BC589" s="25"/>
      <c r="BD589" s="25"/>
      <c r="BE589" s="25"/>
      <c r="BF589" s="25"/>
      <c r="BG589" s="25"/>
      <c r="BH589" s="25"/>
      <c r="BI589" s="25"/>
      <c r="BJ589" s="25"/>
      <c r="BK589" s="46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46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46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46"/>
      <c r="DS589" s="25"/>
      <c r="DT589" s="25"/>
      <c r="DU589" s="25"/>
      <c r="DV589" s="25"/>
      <c r="DW589" s="25"/>
    </row>
    <row r="590" spans="1:127" ht="11.2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16"/>
      <c r="X590" s="16"/>
      <c r="Y590" s="46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46"/>
      <c r="BC590" s="25"/>
      <c r="BD590" s="25"/>
      <c r="BE590" s="25"/>
      <c r="BF590" s="25"/>
      <c r="BG590" s="25"/>
      <c r="BH590" s="25"/>
      <c r="BI590" s="25"/>
      <c r="BJ590" s="25"/>
      <c r="BK590" s="46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46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46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46"/>
      <c r="DS590" s="25"/>
      <c r="DT590" s="25"/>
      <c r="DU590" s="25"/>
      <c r="DV590" s="25"/>
      <c r="DW590" s="25"/>
    </row>
    <row r="591" spans="1:127" ht="11.2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16"/>
      <c r="X591" s="16"/>
      <c r="Y591" s="46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46"/>
      <c r="BC591" s="25"/>
      <c r="BD591" s="25"/>
      <c r="BE591" s="25"/>
      <c r="BF591" s="25"/>
      <c r="BG591" s="25"/>
      <c r="BH591" s="25"/>
      <c r="BI591" s="25"/>
      <c r="BJ591" s="25"/>
      <c r="BK591" s="46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46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46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46"/>
      <c r="DS591" s="25"/>
      <c r="DT591" s="25"/>
      <c r="DU591" s="25"/>
      <c r="DV591" s="25"/>
      <c r="DW591" s="25"/>
    </row>
    <row r="592" spans="1:127" ht="11.2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16"/>
      <c r="X592" s="16"/>
      <c r="Y592" s="46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46"/>
      <c r="BC592" s="25"/>
      <c r="BD592" s="25"/>
      <c r="BE592" s="25"/>
      <c r="BF592" s="25"/>
      <c r="BG592" s="25"/>
      <c r="BH592" s="25"/>
      <c r="BI592" s="25"/>
      <c r="BJ592" s="25"/>
      <c r="BK592" s="46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46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46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46"/>
      <c r="DS592" s="25"/>
      <c r="DT592" s="25"/>
      <c r="DU592" s="25"/>
      <c r="DV592" s="25"/>
      <c r="DW592" s="25"/>
    </row>
    <row r="593" spans="1:127" ht="11.2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16"/>
      <c r="X593" s="16"/>
      <c r="Y593" s="46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46"/>
      <c r="BC593" s="25"/>
      <c r="BD593" s="25"/>
      <c r="BE593" s="25"/>
      <c r="BF593" s="25"/>
      <c r="BG593" s="25"/>
      <c r="BH593" s="25"/>
      <c r="BI593" s="25"/>
      <c r="BJ593" s="25"/>
      <c r="BK593" s="46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46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46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46"/>
      <c r="DS593" s="25"/>
      <c r="DT593" s="25"/>
      <c r="DU593" s="25"/>
      <c r="DV593" s="25"/>
      <c r="DW593" s="25"/>
    </row>
    <row r="594" spans="1:127" ht="11.2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16"/>
      <c r="X594" s="16"/>
      <c r="Y594" s="46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46"/>
      <c r="BC594" s="25"/>
      <c r="BD594" s="25"/>
      <c r="BE594" s="25"/>
      <c r="BF594" s="25"/>
      <c r="BG594" s="25"/>
      <c r="BH594" s="25"/>
      <c r="BI594" s="25"/>
      <c r="BJ594" s="25"/>
      <c r="BK594" s="46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46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46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46"/>
      <c r="DS594" s="25"/>
      <c r="DT594" s="25"/>
      <c r="DU594" s="25"/>
      <c r="DV594" s="25"/>
      <c r="DW594" s="25"/>
    </row>
    <row r="595" spans="1:127" ht="11.2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16"/>
      <c r="X595" s="16"/>
      <c r="Y595" s="46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46"/>
      <c r="BC595" s="25"/>
      <c r="BD595" s="25"/>
      <c r="BE595" s="25"/>
      <c r="BF595" s="25"/>
      <c r="BG595" s="25"/>
      <c r="BH595" s="25"/>
      <c r="BI595" s="25"/>
      <c r="BJ595" s="25"/>
      <c r="BK595" s="46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46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46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46"/>
      <c r="DS595" s="25"/>
      <c r="DT595" s="25"/>
      <c r="DU595" s="25"/>
      <c r="DV595" s="25"/>
      <c r="DW595" s="25"/>
    </row>
    <row r="596" spans="1:127" ht="11.2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16"/>
      <c r="X596" s="16"/>
      <c r="Y596" s="46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46"/>
      <c r="BC596" s="25"/>
      <c r="BD596" s="25"/>
      <c r="BE596" s="25"/>
      <c r="BF596" s="25"/>
      <c r="BG596" s="25"/>
      <c r="BH596" s="25"/>
      <c r="BI596" s="25"/>
      <c r="BJ596" s="25"/>
      <c r="BK596" s="46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46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46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46"/>
      <c r="DS596" s="25"/>
      <c r="DT596" s="25"/>
      <c r="DU596" s="25"/>
      <c r="DV596" s="25"/>
      <c r="DW596" s="25"/>
    </row>
    <row r="597" spans="1:127" ht="11.2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16"/>
      <c r="X597" s="16"/>
      <c r="Y597" s="46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46"/>
      <c r="BC597" s="25"/>
      <c r="BD597" s="25"/>
      <c r="BE597" s="25"/>
      <c r="BF597" s="25"/>
      <c r="BG597" s="25"/>
      <c r="BH597" s="25"/>
      <c r="BI597" s="25"/>
      <c r="BJ597" s="25"/>
      <c r="BK597" s="46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46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46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46"/>
      <c r="DS597" s="25"/>
      <c r="DT597" s="25"/>
      <c r="DU597" s="25"/>
      <c r="DV597" s="25"/>
      <c r="DW597" s="25"/>
    </row>
    <row r="598" spans="1:127" ht="11.2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16"/>
      <c r="X598" s="16"/>
      <c r="Y598" s="46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46"/>
      <c r="BC598" s="25"/>
      <c r="BD598" s="25"/>
      <c r="BE598" s="25"/>
      <c r="BF598" s="25"/>
      <c r="BG598" s="25"/>
      <c r="BH598" s="25"/>
      <c r="BI598" s="25"/>
      <c r="BJ598" s="25"/>
      <c r="BK598" s="46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46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46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46"/>
      <c r="DS598" s="25"/>
      <c r="DT598" s="25"/>
      <c r="DU598" s="25"/>
      <c r="DV598" s="25"/>
      <c r="DW598" s="25"/>
    </row>
    <row r="599" spans="1:127" ht="11.2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16"/>
      <c r="X599" s="16"/>
      <c r="Y599" s="46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46"/>
      <c r="BC599" s="25"/>
      <c r="BD599" s="25"/>
      <c r="BE599" s="25"/>
      <c r="BF599" s="25"/>
      <c r="BG599" s="25"/>
      <c r="BH599" s="25"/>
      <c r="BI599" s="25"/>
      <c r="BJ599" s="25"/>
      <c r="BK599" s="46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46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46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46"/>
      <c r="DS599" s="25"/>
      <c r="DT599" s="25"/>
      <c r="DU599" s="25"/>
      <c r="DV599" s="25"/>
      <c r="DW599" s="25"/>
    </row>
    <row r="600" spans="1:127" ht="11.2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16"/>
      <c r="X600" s="16"/>
      <c r="Y600" s="46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46"/>
      <c r="BC600" s="25"/>
      <c r="BD600" s="25"/>
      <c r="BE600" s="25"/>
      <c r="BF600" s="25"/>
      <c r="BG600" s="25"/>
      <c r="BH600" s="25"/>
      <c r="BI600" s="25"/>
      <c r="BJ600" s="25"/>
      <c r="BK600" s="46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46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46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46"/>
      <c r="DS600" s="25"/>
      <c r="DT600" s="25"/>
      <c r="DU600" s="25"/>
      <c r="DV600" s="25"/>
      <c r="DW600" s="25"/>
    </row>
    <row r="601" spans="1:127" ht="11.2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16"/>
      <c r="X601" s="16"/>
      <c r="Y601" s="46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46"/>
      <c r="BC601" s="25"/>
      <c r="BD601" s="25"/>
      <c r="BE601" s="25"/>
      <c r="BF601" s="25"/>
      <c r="BG601" s="25"/>
      <c r="BH601" s="25"/>
      <c r="BI601" s="25"/>
      <c r="BJ601" s="25"/>
      <c r="BK601" s="46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46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46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46"/>
      <c r="DS601" s="25"/>
      <c r="DT601" s="25"/>
      <c r="DU601" s="25"/>
      <c r="DV601" s="25"/>
      <c r="DW601" s="25"/>
    </row>
    <row r="602" spans="1:127" ht="11.2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16"/>
      <c r="X602" s="16"/>
      <c r="Y602" s="46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46"/>
      <c r="BC602" s="25"/>
      <c r="BD602" s="25"/>
      <c r="BE602" s="25"/>
      <c r="BF602" s="25"/>
      <c r="BG602" s="25"/>
      <c r="BH602" s="25"/>
      <c r="BI602" s="25"/>
      <c r="BJ602" s="25"/>
      <c r="BK602" s="46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46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46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46"/>
      <c r="DS602" s="25"/>
      <c r="DT602" s="25"/>
      <c r="DU602" s="25"/>
      <c r="DV602" s="25"/>
      <c r="DW602" s="25"/>
    </row>
    <row r="603" spans="1:127" ht="11.2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16"/>
      <c r="X603" s="16"/>
      <c r="Y603" s="46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46"/>
      <c r="BC603" s="25"/>
      <c r="BD603" s="25"/>
      <c r="BE603" s="25"/>
      <c r="BF603" s="25"/>
      <c r="BG603" s="25"/>
      <c r="BH603" s="25"/>
      <c r="BI603" s="25"/>
      <c r="BJ603" s="25"/>
      <c r="BK603" s="46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46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46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46"/>
      <c r="DS603" s="25"/>
      <c r="DT603" s="25"/>
      <c r="DU603" s="25"/>
      <c r="DV603" s="25"/>
      <c r="DW603" s="25"/>
    </row>
    <row r="604" spans="1:127" ht="11.2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16"/>
      <c r="X604" s="16"/>
      <c r="Y604" s="46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46"/>
      <c r="BC604" s="25"/>
      <c r="BD604" s="25"/>
      <c r="BE604" s="25"/>
      <c r="BF604" s="25"/>
      <c r="BG604" s="25"/>
      <c r="BH604" s="25"/>
      <c r="BI604" s="25"/>
      <c r="BJ604" s="25"/>
      <c r="BK604" s="46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46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46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46"/>
      <c r="DS604" s="25"/>
      <c r="DT604" s="25"/>
      <c r="DU604" s="25"/>
      <c r="DV604" s="25"/>
      <c r="DW604" s="25"/>
    </row>
    <row r="605" spans="1:127" ht="11.2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16"/>
      <c r="X605" s="16"/>
      <c r="Y605" s="46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46"/>
      <c r="BC605" s="25"/>
      <c r="BD605" s="25"/>
      <c r="BE605" s="25"/>
      <c r="BF605" s="25"/>
      <c r="BG605" s="25"/>
      <c r="BH605" s="25"/>
      <c r="BI605" s="25"/>
      <c r="BJ605" s="25"/>
      <c r="BK605" s="46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46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46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46"/>
      <c r="DS605" s="25"/>
      <c r="DT605" s="25"/>
      <c r="DU605" s="25"/>
      <c r="DV605" s="25"/>
      <c r="DW605" s="25"/>
    </row>
    <row r="606" spans="1:127" ht="11.2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16"/>
      <c r="X606" s="16"/>
      <c r="Y606" s="46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46"/>
      <c r="BC606" s="25"/>
      <c r="BD606" s="25"/>
      <c r="BE606" s="25"/>
      <c r="BF606" s="25"/>
      <c r="BG606" s="25"/>
      <c r="BH606" s="25"/>
      <c r="BI606" s="25"/>
      <c r="BJ606" s="25"/>
      <c r="BK606" s="46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46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46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46"/>
      <c r="DS606" s="25"/>
      <c r="DT606" s="25"/>
      <c r="DU606" s="25"/>
      <c r="DV606" s="25"/>
      <c r="DW606" s="25"/>
    </row>
    <row r="607" spans="1:127" ht="11.2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16"/>
      <c r="X607" s="16"/>
      <c r="Y607" s="46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46"/>
      <c r="BC607" s="25"/>
      <c r="BD607" s="25"/>
      <c r="BE607" s="25"/>
      <c r="BF607" s="25"/>
      <c r="BG607" s="25"/>
      <c r="BH607" s="25"/>
      <c r="BI607" s="25"/>
      <c r="BJ607" s="25"/>
      <c r="BK607" s="46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46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46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46"/>
      <c r="DS607" s="25"/>
      <c r="DT607" s="25"/>
      <c r="DU607" s="25"/>
      <c r="DV607" s="25"/>
      <c r="DW607" s="25"/>
    </row>
    <row r="608" spans="1:127" ht="11.2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16"/>
      <c r="X608" s="16"/>
      <c r="Y608" s="46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46"/>
      <c r="BC608" s="25"/>
      <c r="BD608" s="25"/>
      <c r="BE608" s="25"/>
      <c r="BF608" s="25"/>
      <c r="BG608" s="25"/>
      <c r="BH608" s="25"/>
      <c r="BI608" s="25"/>
      <c r="BJ608" s="25"/>
      <c r="BK608" s="46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46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46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46"/>
      <c r="DS608" s="25"/>
      <c r="DT608" s="25"/>
      <c r="DU608" s="25"/>
      <c r="DV608" s="25"/>
      <c r="DW608" s="25"/>
    </row>
    <row r="609" spans="1:127" ht="11.2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16"/>
      <c r="X609" s="16"/>
      <c r="Y609" s="46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46"/>
      <c r="BC609" s="25"/>
      <c r="BD609" s="25"/>
      <c r="BE609" s="25"/>
      <c r="BF609" s="25"/>
      <c r="BG609" s="25"/>
      <c r="BH609" s="25"/>
      <c r="BI609" s="25"/>
      <c r="BJ609" s="25"/>
      <c r="BK609" s="46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46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46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46"/>
      <c r="DS609" s="25"/>
      <c r="DT609" s="25"/>
      <c r="DU609" s="25"/>
      <c r="DV609" s="25"/>
      <c r="DW609" s="25"/>
    </row>
    <row r="610" spans="1:127" ht="11.2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16"/>
      <c r="X610" s="16"/>
      <c r="Y610" s="46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46"/>
      <c r="BC610" s="25"/>
      <c r="BD610" s="25"/>
      <c r="BE610" s="25"/>
      <c r="BF610" s="25"/>
      <c r="BG610" s="25"/>
      <c r="BH610" s="25"/>
      <c r="BI610" s="25"/>
      <c r="BJ610" s="25"/>
      <c r="BK610" s="46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46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46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46"/>
      <c r="DS610" s="25"/>
      <c r="DT610" s="25"/>
      <c r="DU610" s="25"/>
      <c r="DV610" s="25"/>
      <c r="DW610" s="25"/>
    </row>
    <row r="611" spans="1:127" ht="11.2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16"/>
      <c r="X611" s="16"/>
      <c r="Y611" s="46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46"/>
      <c r="BC611" s="25"/>
      <c r="BD611" s="25"/>
      <c r="BE611" s="25"/>
      <c r="BF611" s="25"/>
      <c r="BG611" s="25"/>
      <c r="BH611" s="25"/>
      <c r="BI611" s="25"/>
      <c r="BJ611" s="25"/>
      <c r="BK611" s="46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46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46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46"/>
      <c r="DS611" s="25"/>
      <c r="DT611" s="25"/>
      <c r="DU611" s="25"/>
      <c r="DV611" s="25"/>
      <c r="DW611" s="25"/>
    </row>
    <row r="612" spans="1:127" ht="11.2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16"/>
      <c r="X612" s="16"/>
      <c r="Y612" s="46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46"/>
      <c r="BC612" s="25"/>
      <c r="BD612" s="25"/>
      <c r="BE612" s="25"/>
      <c r="BF612" s="25"/>
      <c r="BG612" s="25"/>
      <c r="BH612" s="25"/>
      <c r="BI612" s="25"/>
      <c r="BJ612" s="25"/>
      <c r="BK612" s="46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46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46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46"/>
      <c r="DS612" s="25"/>
      <c r="DT612" s="25"/>
      <c r="DU612" s="25"/>
      <c r="DV612" s="25"/>
      <c r="DW612" s="25"/>
    </row>
    <row r="613" spans="1:127" ht="11.2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16"/>
      <c r="X613" s="16"/>
      <c r="Y613" s="46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46"/>
      <c r="BC613" s="25"/>
      <c r="BD613" s="25"/>
      <c r="BE613" s="25"/>
      <c r="BF613" s="25"/>
      <c r="BG613" s="25"/>
      <c r="BH613" s="25"/>
      <c r="BI613" s="25"/>
      <c r="BJ613" s="25"/>
      <c r="BK613" s="46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46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46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46"/>
      <c r="DS613" s="25"/>
      <c r="DT613" s="25"/>
      <c r="DU613" s="25"/>
      <c r="DV613" s="25"/>
      <c r="DW613" s="25"/>
    </row>
    <row r="614" spans="1:127" ht="11.2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16"/>
      <c r="X614" s="16"/>
      <c r="Y614" s="46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46"/>
      <c r="BC614" s="25"/>
      <c r="BD614" s="25"/>
      <c r="BE614" s="25"/>
      <c r="BF614" s="25"/>
      <c r="BG614" s="25"/>
      <c r="BH614" s="25"/>
      <c r="BI614" s="25"/>
      <c r="BJ614" s="25"/>
      <c r="BK614" s="46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46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46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46"/>
      <c r="DS614" s="25"/>
      <c r="DT614" s="25"/>
      <c r="DU614" s="25"/>
      <c r="DV614" s="25"/>
      <c r="DW614" s="25"/>
    </row>
    <row r="615" spans="1:127" ht="11.2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16"/>
      <c r="X615" s="16"/>
      <c r="Y615" s="46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46"/>
      <c r="BC615" s="25"/>
      <c r="BD615" s="25"/>
      <c r="BE615" s="25"/>
      <c r="BF615" s="25"/>
      <c r="BG615" s="25"/>
      <c r="BH615" s="25"/>
      <c r="BI615" s="25"/>
      <c r="BJ615" s="25"/>
      <c r="BK615" s="46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46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46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46"/>
      <c r="DS615" s="25"/>
      <c r="DT615" s="25"/>
      <c r="DU615" s="25"/>
      <c r="DV615" s="25"/>
      <c r="DW615" s="25"/>
    </row>
    <row r="616" spans="1:127" ht="11.2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16"/>
      <c r="X616" s="16"/>
      <c r="Y616" s="46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46"/>
      <c r="BC616" s="25"/>
      <c r="BD616" s="25"/>
      <c r="BE616" s="25"/>
      <c r="BF616" s="25"/>
      <c r="BG616" s="25"/>
      <c r="BH616" s="25"/>
      <c r="BI616" s="25"/>
      <c r="BJ616" s="25"/>
      <c r="BK616" s="46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46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46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46"/>
      <c r="DS616" s="25"/>
      <c r="DT616" s="25"/>
      <c r="DU616" s="25"/>
      <c r="DV616" s="25"/>
      <c r="DW616" s="25"/>
    </row>
    <row r="617" spans="1:127" ht="11.2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16"/>
      <c r="X617" s="16"/>
      <c r="Y617" s="46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46"/>
      <c r="BC617" s="25"/>
      <c r="BD617" s="25"/>
      <c r="BE617" s="25"/>
      <c r="BF617" s="25"/>
      <c r="BG617" s="25"/>
      <c r="BH617" s="25"/>
      <c r="BI617" s="25"/>
      <c r="BJ617" s="25"/>
      <c r="BK617" s="46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46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46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46"/>
      <c r="DS617" s="25"/>
      <c r="DT617" s="25"/>
      <c r="DU617" s="25"/>
      <c r="DV617" s="25"/>
      <c r="DW617" s="25"/>
    </row>
    <row r="618" spans="1:127" ht="11.2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16"/>
      <c r="X618" s="16"/>
      <c r="Y618" s="46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46"/>
      <c r="BC618" s="25"/>
      <c r="BD618" s="25"/>
      <c r="BE618" s="25"/>
      <c r="BF618" s="25"/>
      <c r="BG618" s="25"/>
      <c r="BH618" s="25"/>
      <c r="BI618" s="25"/>
      <c r="BJ618" s="25"/>
      <c r="BK618" s="46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46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46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46"/>
      <c r="DS618" s="25"/>
      <c r="DT618" s="25"/>
      <c r="DU618" s="25"/>
      <c r="DV618" s="25"/>
      <c r="DW618" s="25"/>
    </row>
    <row r="619" spans="1:127" ht="11.2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16"/>
      <c r="X619" s="16"/>
      <c r="Y619" s="46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46"/>
      <c r="BC619" s="25"/>
      <c r="BD619" s="25"/>
      <c r="BE619" s="25"/>
      <c r="BF619" s="25"/>
      <c r="BG619" s="25"/>
      <c r="BH619" s="25"/>
      <c r="BI619" s="25"/>
      <c r="BJ619" s="25"/>
      <c r="BK619" s="46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46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46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46"/>
      <c r="DS619" s="25"/>
      <c r="DT619" s="25"/>
      <c r="DU619" s="25"/>
      <c r="DV619" s="25"/>
      <c r="DW619" s="25"/>
    </row>
    <row r="620" spans="1:127" ht="11.2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16"/>
      <c r="X620" s="16"/>
      <c r="Y620" s="46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46"/>
      <c r="BC620" s="25"/>
      <c r="BD620" s="25"/>
      <c r="BE620" s="25"/>
      <c r="BF620" s="25"/>
      <c r="BG620" s="25"/>
      <c r="BH620" s="25"/>
      <c r="BI620" s="25"/>
      <c r="BJ620" s="25"/>
      <c r="BK620" s="46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46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46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46"/>
      <c r="DS620" s="25"/>
      <c r="DT620" s="25"/>
      <c r="DU620" s="25"/>
      <c r="DV620" s="25"/>
      <c r="DW620" s="25"/>
    </row>
    <row r="621" spans="1:127" ht="11.2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16"/>
      <c r="X621" s="16"/>
      <c r="Y621" s="46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46"/>
      <c r="BC621" s="25"/>
      <c r="BD621" s="25"/>
      <c r="BE621" s="25"/>
      <c r="BF621" s="25"/>
      <c r="BG621" s="25"/>
      <c r="BH621" s="25"/>
      <c r="BI621" s="25"/>
      <c r="BJ621" s="25"/>
      <c r="BK621" s="46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46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46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46"/>
      <c r="DS621" s="25"/>
      <c r="DT621" s="25"/>
      <c r="DU621" s="25"/>
      <c r="DV621" s="25"/>
      <c r="DW621" s="25"/>
    </row>
    <row r="622" spans="1:127" ht="11.2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16"/>
      <c r="X622" s="16"/>
      <c r="Y622" s="46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46"/>
      <c r="BC622" s="25"/>
      <c r="BD622" s="25"/>
      <c r="BE622" s="25"/>
      <c r="BF622" s="25"/>
      <c r="BG622" s="25"/>
      <c r="BH622" s="25"/>
      <c r="BI622" s="25"/>
      <c r="BJ622" s="25"/>
      <c r="BK622" s="46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46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46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46"/>
      <c r="DS622" s="25"/>
      <c r="DT622" s="25"/>
      <c r="DU622" s="25"/>
      <c r="DV622" s="25"/>
      <c r="DW622" s="25"/>
    </row>
    <row r="623" spans="1:127" ht="11.2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16"/>
      <c r="X623" s="16"/>
      <c r="Y623" s="46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46"/>
      <c r="BC623" s="25"/>
      <c r="BD623" s="25"/>
      <c r="BE623" s="25"/>
      <c r="BF623" s="25"/>
      <c r="BG623" s="25"/>
      <c r="BH623" s="25"/>
      <c r="BI623" s="25"/>
      <c r="BJ623" s="25"/>
      <c r="BK623" s="46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46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46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46"/>
      <c r="DS623" s="25"/>
      <c r="DT623" s="25"/>
      <c r="DU623" s="25"/>
      <c r="DV623" s="25"/>
      <c r="DW623" s="25"/>
    </row>
    <row r="624" spans="1:127" ht="11.2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16"/>
      <c r="X624" s="16"/>
      <c r="Y624" s="46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46"/>
      <c r="BC624" s="25"/>
      <c r="BD624" s="25"/>
      <c r="BE624" s="25"/>
      <c r="BF624" s="25"/>
      <c r="BG624" s="25"/>
      <c r="BH624" s="25"/>
      <c r="BI624" s="25"/>
      <c r="BJ624" s="25"/>
      <c r="BK624" s="46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46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46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46"/>
      <c r="DS624" s="25"/>
      <c r="DT624" s="25"/>
      <c r="DU624" s="25"/>
      <c r="DV624" s="25"/>
      <c r="DW624" s="25"/>
    </row>
    <row r="625" spans="1:127" ht="11.2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16"/>
      <c r="X625" s="16"/>
      <c r="Y625" s="46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46"/>
      <c r="BC625" s="25"/>
      <c r="BD625" s="25"/>
      <c r="BE625" s="25"/>
      <c r="BF625" s="25"/>
      <c r="BG625" s="25"/>
      <c r="BH625" s="25"/>
      <c r="BI625" s="25"/>
      <c r="BJ625" s="25"/>
      <c r="BK625" s="46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46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46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46"/>
      <c r="DS625" s="25"/>
      <c r="DT625" s="25"/>
      <c r="DU625" s="25"/>
      <c r="DV625" s="25"/>
      <c r="DW625" s="25"/>
    </row>
    <row r="626" spans="1:127" ht="11.2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16"/>
      <c r="X626" s="16"/>
      <c r="Y626" s="46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46"/>
      <c r="BC626" s="25"/>
      <c r="BD626" s="25"/>
      <c r="BE626" s="25"/>
      <c r="BF626" s="25"/>
      <c r="BG626" s="25"/>
      <c r="BH626" s="25"/>
      <c r="BI626" s="25"/>
      <c r="BJ626" s="25"/>
      <c r="BK626" s="46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46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46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46"/>
      <c r="DS626" s="25"/>
      <c r="DT626" s="25"/>
      <c r="DU626" s="25"/>
      <c r="DV626" s="25"/>
      <c r="DW626" s="25"/>
    </row>
    <row r="627" spans="1:127" ht="11.2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16"/>
      <c r="X627" s="16"/>
      <c r="Y627" s="46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46"/>
      <c r="BC627" s="25"/>
      <c r="BD627" s="25"/>
      <c r="BE627" s="25"/>
      <c r="BF627" s="25"/>
      <c r="BG627" s="25"/>
      <c r="BH627" s="25"/>
      <c r="BI627" s="25"/>
      <c r="BJ627" s="25"/>
      <c r="BK627" s="46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46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46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46"/>
      <c r="DS627" s="25"/>
      <c r="DT627" s="25"/>
      <c r="DU627" s="25"/>
      <c r="DV627" s="25"/>
      <c r="DW627" s="25"/>
    </row>
    <row r="628" spans="1:127" ht="11.2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16"/>
      <c r="X628" s="16"/>
      <c r="Y628" s="46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46"/>
      <c r="BC628" s="25"/>
      <c r="BD628" s="25"/>
      <c r="BE628" s="25"/>
      <c r="BF628" s="25"/>
      <c r="BG628" s="25"/>
      <c r="BH628" s="25"/>
      <c r="BI628" s="25"/>
      <c r="BJ628" s="25"/>
      <c r="BK628" s="46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46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46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46"/>
      <c r="DS628" s="25"/>
      <c r="DT628" s="25"/>
      <c r="DU628" s="25"/>
      <c r="DV628" s="25"/>
      <c r="DW628" s="25"/>
    </row>
    <row r="629" spans="1:127" ht="11.2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16"/>
      <c r="X629" s="16"/>
      <c r="Y629" s="46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46"/>
      <c r="BC629" s="25"/>
      <c r="BD629" s="25"/>
      <c r="BE629" s="25"/>
      <c r="BF629" s="25"/>
      <c r="BG629" s="25"/>
      <c r="BH629" s="25"/>
      <c r="BI629" s="25"/>
      <c r="BJ629" s="25"/>
      <c r="BK629" s="46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46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46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46"/>
      <c r="DS629" s="25"/>
      <c r="DT629" s="25"/>
      <c r="DU629" s="25"/>
      <c r="DV629" s="25"/>
      <c r="DW629" s="25"/>
    </row>
    <row r="630" spans="1:127" ht="11.2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16"/>
      <c r="X630" s="16"/>
      <c r="Y630" s="46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46"/>
      <c r="BC630" s="25"/>
      <c r="BD630" s="25"/>
      <c r="BE630" s="25"/>
      <c r="BF630" s="25"/>
      <c r="BG630" s="25"/>
      <c r="BH630" s="25"/>
      <c r="BI630" s="25"/>
      <c r="BJ630" s="25"/>
      <c r="BK630" s="46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46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46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46"/>
      <c r="DS630" s="25"/>
      <c r="DT630" s="25"/>
      <c r="DU630" s="25"/>
      <c r="DV630" s="25"/>
      <c r="DW630" s="25"/>
    </row>
    <row r="631" spans="1:127" ht="11.2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16"/>
      <c r="X631" s="16"/>
      <c r="Y631" s="46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46"/>
      <c r="BC631" s="25"/>
      <c r="BD631" s="25"/>
      <c r="BE631" s="25"/>
      <c r="BF631" s="25"/>
      <c r="BG631" s="25"/>
      <c r="BH631" s="25"/>
      <c r="BI631" s="25"/>
      <c r="BJ631" s="25"/>
      <c r="BK631" s="46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46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46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46"/>
      <c r="DS631" s="25"/>
      <c r="DT631" s="25"/>
      <c r="DU631" s="25"/>
      <c r="DV631" s="25"/>
      <c r="DW631" s="25"/>
    </row>
    <row r="632" spans="1:127" ht="11.2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16"/>
      <c r="X632" s="16"/>
      <c r="Y632" s="46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46"/>
      <c r="BC632" s="25"/>
      <c r="BD632" s="25"/>
      <c r="BE632" s="25"/>
      <c r="BF632" s="25"/>
      <c r="BG632" s="25"/>
      <c r="BH632" s="25"/>
      <c r="BI632" s="25"/>
      <c r="BJ632" s="25"/>
      <c r="BK632" s="46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46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46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46"/>
      <c r="DS632" s="25"/>
      <c r="DT632" s="25"/>
      <c r="DU632" s="25"/>
      <c r="DV632" s="25"/>
      <c r="DW632" s="25"/>
    </row>
    <row r="633" spans="1:127" ht="11.2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16"/>
      <c r="X633" s="16"/>
      <c r="Y633" s="46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46"/>
      <c r="BC633" s="25"/>
      <c r="BD633" s="25"/>
      <c r="BE633" s="25"/>
      <c r="BF633" s="25"/>
      <c r="BG633" s="25"/>
      <c r="BH633" s="25"/>
      <c r="BI633" s="25"/>
      <c r="BJ633" s="25"/>
      <c r="BK633" s="46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46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46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46"/>
      <c r="DS633" s="25"/>
      <c r="DT633" s="25"/>
      <c r="DU633" s="25"/>
      <c r="DV633" s="25"/>
      <c r="DW633" s="25"/>
    </row>
    <row r="634" spans="1:127" ht="11.2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16"/>
      <c r="X634" s="16"/>
      <c r="Y634" s="46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46"/>
      <c r="BC634" s="25"/>
      <c r="BD634" s="25"/>
      <c r="BE634" s="25"/>
      <c r="BF634" s="25"/>
      <c r="BG634" s="25"/>
      <c r="BH634" s="25"/>
      <c r="BI634" s="25"/>
      <c r="BJ634" s="25"/>
      <c r="BK634" s="46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46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46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46"/>
      <c r="DS634" s="25"/>
      <c r="DT634" s="25"/>
      <c r="DU634" s="25"/>
      <c r="DV634" s="25"/>
      <c r="DW634" s="25"/>
    </row>
    <row r="635" spans="1:127" ht="11.2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16"/>
      <c r="X635" s="16"/>
      <c r="Y635" s="46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46"/>
      <c r="BC635" s="25"/>
      <c r="BD635" s="25"/>
      <c r="BE635" s="25"/>
      <c r="BF635" s="25"/>
      <c r="BG635" s="25"/>
      <c r="BH635" s="25"/>
      <c r="BI635" s="25"/>
      <c r="BJ635" s="25"/>
      <c r="BK635" s="46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46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46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46"/>
      <c r="DS635" s="25"/>
      <c r="DT635" s="25"/>
      <c r="DU635" s="25"/>
      <c r="DV635" s="25"/>
      <c r="DW635" s="25"/>
    </row>
    <row r="636" spans="1:127" ht="11.2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16"/>
      <c r="X636" s="16"/>
      <c r="Y636" s="46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46"/>
      <c r="BC636" s="25"/>
      <c r="BD636" s="25"/>
      <c r="BE636" s="25"/>
      <c r="BF636" s="25"/>
      <c r="BG636" s="25"/>
      <c r="BH636" s="25"/>
      <c r="BI636" s="25"/>
      <c r="BJ636" s="25"/>
      <c r="BK636" s="46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46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46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46"/>
      <c r="DS636" s="25"/>
      <c r="DT636" s="25"/>
      <c r="DU636" s="25"/>
      <c r="DV636" s="25"/>
      <c r="DW636" s="25"/>
    </row>
    <row r="637" spans="1:127" ht="11.2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16"/>
      <c r="X637" s="16"/>
      <c r="Y637" s="46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46"/>
      <c r="BC637" s="25"/>
      <c r="BD637" s="25"/>
      <c r="BE637" s="25"/>
      <c r="BF637" s="25"/>
      <c r="BG637" s="25"/>
      <c r="BH637" s="25"/>
      <c r="BI637" s="25"/>
      <c r="BJ637" s="25"/>
      <c r="BK637" s="46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46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46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46"/>
      <c r="DS637" s="25"/>
      <c r="DT637" s="25"/>
      <c r="DU637" s="25"/>
      <c r="DV637" s="25"/>
      <c r="DW637" s="25"/>
    </row>
    <row r="638" spans="1:127" ht="11.2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16"/>
      <c r="X638" s="16"/>
      <c r="Y638" s="46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46"/>
      <c r="BC638" s="25"/>
      <c r="BD638" s="25"/>
      <c r="BE638" s="25"/>
      <c r="BF638" s="25"/>
      <c r="BG638" s="25"/>
      <c r="BH638" s="25"/>
      <c r="BI638" s="25"/>
      <c r="BJ638" s="25"/>
      <c r="BK638" s="46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46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46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46"/>
      <c r="DS638" s="25"/>
      <c r="DT638" s="25"/>
      <c r="DU638" s="25"/>
      <c r="DV638" s="25"/>
      <c r="DW638" s="25"/>
    </row>
    <row r="639" spans="1:127" ht="11.2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16"/>
      <c r="X639" s="16"/>
      <c r="Y639" s="46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46"/>
      <c r="BC639" s="25"/>
      <c r="BD639" s="25"/>
      <c r="BE639" s="25"/>
      <c r="BF639" s="25"/>
      <c r="BG639" s="25"/>
      <c r="BH639" s="25"/>
      <c r="BI639" s="25"/>
      <c r="BJ639" s="25"/>
      <c r="BK639" s="46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46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46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46"/>
      <c r="DS639" s="25"/>
      <c r="DT639" s="25"/>
      <c r="DU639" s="25"/>
      <c r="DV639" s="25"/>
      <c r="DW639" s="25"/>
    </row>
    <row r="640" spans="1:127" ht="11.2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16"/>
      <c r="X640" s="16"/>
      <c r="Y640" s="46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46"/>
      <c r="BC640" s="25"/>
      <c r="BD640" s="25"/>
      <c r="BE640" s="25"/>
      <c r="BF640" s="25"/>
      <c r="BG640" s="25"/>
      <c r="BH640" s="25"/>
      <c r="BI640" s="25"/>
      <c r="BJ640" s="25"/>
      <c r="BK640" s="46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46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46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46"/>
      <c r="DS640" s="25"/>
      <c r="DT640" s="25"/>
      <c r="DU640" s="25"/>
      <c r="DV640" s="25"/>
      <c r="DW640" s="25"/>
    </row>
    <row r="641" spans="1:127" ht="11.2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16"/>
      <c r="X641" s="16"/>
      <c r="Y641" s="46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46"/>
      <c r="BC641" s="25"/>
      <c r="BD641" s="25"/>
      <c r="BE641" s="25"/>
      <c r="BF641" s="25"/>
      <c r="BG641" s="25"/>
      <c r="BH641" s="25"/>
      <c r="BI641" s="25"/>
      <c r="BJ641" s="25"/>
      <c r="BK641" s="46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46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46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46"/>
      <c r="DS641" s="25"/>
      <c r="DT641" s="25"/>
      <c r="DU641" s="25"/>
      <c r="DV641" s="25"/>
      <c r="DW641" s="25"/>
    </row>
    <row r="642" spans="1:127" ht="11.2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16"/>
      <c r="X642" s="16"/>
      <c r="Y642" s="46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46"/>
      <c r="BC642" s="25"/>
      <c r="BD642" s="25"/>
      <c r="BE642" s="25"/>
      <c r="BF642" s="25"/>
      <c r="BG642" s="25"/>
      <c r="BH642" s="25"/>
      <c r="BI642" s="25"/>
      <c r="BJ642" s="25"/>
      <c r="BK642" s="46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46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46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46"/>
      <c r="DS642" s="25"/>
      <c r="DT642" s="25"/>
      <c r="DU642" s="25"/>
      <c r="DV642" s="25"/>
      <c r="DW642" s="25"/>
    </row>
    <row r="643" spans="1:127" ht="11.2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16"/>
      <c r="X643" s="16"/>
      <c r="Y643" s="46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46"/>
      <c r="BC643" s="25"/>
      <c r="BD643" s="25"/>
      <c r="BE643" s="25"/>
      <c r="BF643" s="25"/>
      <c r="BG643" s="25"/>
      <c r="BH643" s="25"/>
      <c r="BI643" s="25"/>
      <c r="BJ643" s="25"/>
      <c r="BK643" s="46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46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46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46"/>
      <c r="DS643" s="25"/>
      <c r="DT643" s="25"/>
      <c r="DU643" s="25"/>
      <c r="DV643" s="25"/>
      <c r="DW643" s="25"/>
    </row>
    <row r="644" spans="1:127" ht="11.2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16"/>
      <c r="X644" s="16"/>
      <c r="Y644" s="46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46"/>
      <c r="BC644" s="25"/>
      <c r="BD644" s="25"/>
      <c r="BE644" s="25"/>
      <c r="BF644" s="25"/>
      <c r="BG644" s="25"/>
      <c r="BH644" s="25"/>
      <c r="BI644" s="25"/>
      <c r="BJ644" s="25"/>
      <c r="BK644" s="46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46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46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46"/>
      <c r="DS644" s="25"/>
      <c r="DT644" s="25"/>
      <c r="DU644" s="25"/>
      <c r="DV644" s="25"/>
      <c r="DW644" s="25"/>
    </row>
    <row r="645" spans="1:127" ht="11.2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16"/>
      <c r="X645" s="16"/>
      <c r="Y645" s="46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46"/>
      <c r="BC645" s="25"/>
      <c r="BD645" s="25"/>
      <c r="BE645" s="25"/>
      <c r="BF645" s="25"/>
      <c r="BG645" s="25"/>
      <c r="BH645" s="25"/>
      <c r="BI645" s="25"/>
      <c r="BJ645" s="25"/>
      <c r="BK645" s="46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46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46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46"/>
      <c r="DS645" s="25"/>
      <c r="DT645" s="25"/>
      <c r="DU645" s="25"/>
      <c r="DV645" s="25"/>
      <c r="DW645" s="25"/>
    </row>
    <row r="646" spans="1:127" ht="11.2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16"/>
      <c r="X646" s="16"/>
      <c r="Y646" s="46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46"/>
      <c r="BC646" s="25"/>
      <c r="BD646" s="25"/>
      <c r="BE646" s="25"/>
      <c r="BF646" s="25"/>
      <c r="BG646" s="25"/>
      <c r="BH646" s="25"/>
      <c r="BI646" s="25"/>
      <c r="BJ646" s="25"/>
      <c r="BK646" s="46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46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46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46"/>
      <c r="DS646" s="25"/>
      <c r="DT646" s="25"/>
      <c r="DU646" s="25"/>
      <c r="DV646" s="25"/>
      <c r="DW646" s="25"/>
    </row>
    <row r="647" spans="1:127" ht="11.2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16"/>
      <c r="X647" s="16"/>
      <c r="Y647" s="46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46"/>
      <c r="BC647" s="25"/>
      <c r="BD647" s="25"/>
      <c r="BE647" s="25"/>
      <c r="BF647" s="25"/>
      <c r="BG647" s="25"/>
      <c r="BH647" s="25"/>
      <c r="BI647" s="25"/>
      <c r="BJ647" s="25"/>
      <c r="BK647" s="46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46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46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46"/>
      <c r="DS647" s="25"/>
      <c r="DT647" s="25"/>
      <c r="DU647" s="25"/>
      <c r="DV647" s="25"/>
      <c r="DW647" s="25"/>
    </row>
    <row r="648" spans="1:127" ht="11.2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16"/>
      <c r="X648" s="16"/>
      <c r="Y648" s="46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46"/>
      <c r="BC648" s="25"/>
      <c r="BD648" s="25"/>
      <c r="BE648" s="25"/>
      <c r="BF648" s="25"/>
      <c r="BG648" s="25"/>
      <c r="BH648" s="25"/>
      <c r="BI648" s="25"/>
      <c r="BJ648" s="25"/>
      <c r="BK648" s="46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46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46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46"/>
      <c r="DS648" s="25"/>
      <c r="DT648" s="25"/>
      <c r="DU648" s="25"/>
      <c r="DV648" s="25"/>
      <c r="DW648" s="25"/>
    </row>
    <row r="649" spans="1:127" ht="11.2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16"/>
      <c r="X649" s="16"/>
      <c r="Y649" s="46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46"/>
      <c r="BC649" s="25"/>
      <c r="BD649" s="25"/>
      <c r="BE649" s="25"/>
      <c r="BF649" s="25"/>
      <c r="BG649" s="25"/>
      <c r="BH649" s="25"/>
      <c r="BI649" s="25"/>
      <c r="BJ649" s="25"/>
      <c r="BK649" s="46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46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46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46"/>
      <c r="DS649" s="25"/>
      <c r="DT649" s="25"/>
      <c r="DU649" s="25"/>
      <c r="DV649" s="25"/>
      <c r="DW649" s="25"/>
    </row>
    <row r="650" spans="1:127" ht="11.2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16"/>
      <c r="X650" s="16"/>
      <c r="Y650" s="46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46"/>
      <c r="BC650" s="25"/>
      <c r="BD650" s="25"/>
      <c r="BE650" s="25"/>
      <c r="BF650" s="25"/>
      <c r="BG650" s="25"/>
      <c r="BH650" s="25"/>
      <c r="BI650" s="25"/>
      <c r="BJ650" s="25"/>
      <c r="BK650" s="46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46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46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46"/>
      <c r="DS650" s="25"/>
      <c r="DT650" s="25"/>
      <c r="DU650" s="25"/>
      <c r="DV650" s="25"/>
      <c r="DW650" s="25"/>
    </row>
    <row r="651" spans="1:127" ht="11.2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16"/>
      <c r="X651" s="16"/>
      <c r="Y651" s="46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46"/>
      <c r="BC651" s="25"/>
      <c r="BD651" s="25"/>
      <c r="BE651" s="25"/>
      <c r="BF651" s="25"/>
      <c r="BG651" s="25"/>
      <c r="BH651" s="25"/>
      <c r="BI651" s="25"/>
      <c r="BJ651" s="25"/>
      <c r="BK651" s="46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46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46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46"/>
      <c r="DS651" s="25"/>
      <c r="DT651" s="25"/>
      <c r="DU651" s="25"/>
      <c r="DV651" s="25"/>
      <c r="DW651" s="25"/>
    </row>
    <row r="652" spans="1:127" ht="11.2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16"/>
      <c r="X652" s="16"/>
      <c r="Y652" s="46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46"/>
      <c r="BC652" s="25"/>
      <c r="BD652" s="25"/>
      <c r="BE652" s="25"/>
      <c r="BF652" s="25"/>
      <c r="BG652" s="25"/>
      <c r="BH652" s="25"/>
      <c r="BI652" s="25"/>
      <c r="BJ652" s="25"/>
      <c r="BK652" s="46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46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46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46"/>
      <c r="DS652" s="25"/>
      <c r="DT652" s="25"/>
      <c r="DU652" s="25"/>
      <c r="DV652" s="25"/>
      <c r="DW652" s="25"/>
    </row>
    <row r="653" spans="1:127" ht="11.2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16"/>
      <c r="X653" s="16"/>
      <c r="Y653" s="46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46"/>
      <c r="BC653" s="25"/>
      <c r="BD653" s="25"/>
      <c r="BE653" s="25"/>
      <c r="BF653" s="25"/>
      <c r="BG653" s="25"/>
      <c r="BH653" s="25"/>
      <c r="BI653" s="25"/>
      <c r="BJ653" s="25"/>
      <c r="BK653" s="46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46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46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46"/>
      <c r="DS653" s="25"/>
      <c r="DT653" s="25"/>
      <c r="DU653" s="25"/>
      <c r="DV653" s="25"/>
      <c r="DW653" s="25"/>
    </row>
    <row r="654" spans="1:127" ht="11.2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16"/>
      <c r="X654" s="16"/>
      <c r="Y654" s="46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46"/>
      <c r="BC654" s="25"/>
      <c r="BD654" s="25"/>
      <c r="BE654" s="25"/>
      <c r="BF654" s="25"/>
      <c r="BG654" s="25"/>
      <c r="BH654" s="25"/>
      <c r="BI654" s="25"/>
      <c r="BJ654" s="25"/>
      <c r="BK654" s="46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46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46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46"/>
      <c r="DS654" s="25"/>
      <c r="DT654" s="25"/>
      <c r="DU654" s="25"/>
      <c r="DV654" s="25"/>
      <c r="DW654" s="25"/>
    </row>
    <row r="655" spans="1:127" ht="11.2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16"/>
      <c r="X655" s="16"/>
      <c r="Y655" s="46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46"/>
      <c r="BC655" s="25"/>
      <c r="BD655" s="25"/>
      <c r="BE655" s="25"/>
      <c r="BF655" s="25"/>
      <c r="BG655" s="25"/>
      <c r="BH655" s="25"/>
      <c r="BI655" s="25"/>
      <c r="BJ655" s="25"/>
      <c r="BK655" s="46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46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46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46"/>
      <c r="DS655" s="25"/>
      <c r="DT655" s="25"/>
      <c r="DU655" s="25"/>
      <c r="DV655" s="25"/>
      <c r="DW655" s="25"/>
    </row>
    <row r="656" spans="1:127" ht="11.2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16"/>
      <c r="X656" s="16"/>
      <c r="Y656" s="46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46"/>
      <c r="BC656" s="25"/>
      <c r="BD656" s="25"/>
      <c r="BE656" s="25"/>
      <c r="BF656" s="25"/>
      <c r="BG656" s="25"/>
      <c r="BH656" s="25"/>
      <c r="BI656" s="25"/>
      <c r="BJ656" s="25"/>
      <c r="BK656" s="46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46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46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46"/>
      <c r="DS656" s="25"/>
      <c r="DT656" s="25"/>
      <c r="DU656" s="25"/>
      <c r="DV656" s="25"/>
      <c r="DW656" s="25"/>
    </row>
    <row r="657" spans="1:127" ht="11.2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16"/>
      <c r="X657" s="16"/>
      <c r="Y657" s="46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46"/>
      <c r="BC657" s="25"/>
      <c r="BD657" s="25"/>
      <c r="BE657" s="25"/>
      <c r="BF657" s="25"/>
      <c r="BG657" s="25"/>
      <c r="BH657" s="25"/>
      <c r="BI657" s="25"/>
      <c r="BJ657" s="25"/>
      <c r="BK657" s="46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46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46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46"/>
      <c r="DS657" s="25"/>
      <c r="DT657" s="25"/>
      <c r="DU657" s="25"/>
      <c r="DV657" s="25"/>
      <c r="DW657" s="25"/>
    </row>
    <row r="658" spans="1:127" ht="11.2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16"/>
      <c r="X658" s="16"/>
      <c r="Y658" s="46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46"/>
      <c r="BC658" s="25"/>
      <c r="BD658" s="25"/>
      <c r="BE658" s="25"/>
      <c r="BF658" s="25"/>
      <c r="BG658" s="25"/>
      <c r="BH658" s="25"/>
      <c r="BI658" s="25"/>
      <c r="BJ658" s="25"/>
      <c r="BK658" s="46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46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46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46"/>
      <c r="DS658" s="25"/>
      <c r="DT658" s="25"/>
      <c r="DU658" s="25"/>
      <c r="DV658" s="25"/>
      <c r="DW658" s="25"/>
    </row>
    <row r="659" spans="1:127" ht="11.2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16"/>
      <c r="X659" s="16"/>
      <c r="Y659" s="46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46"/>
      <c r="BC659" s="25"/>
      <c r="BD659" s="25"/>
      <c r="BE659" s="25"/>
      <c r="BF659" s="25"/>
      <c r="BG659" s="25"/>
      <c r="BH659" s="25"/>
      <c r="BI659" s="25"/>
      <c r="BJ659" s="25"/>
      <c r="BK659" s="46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46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46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46"/>
      <c r="DS659" s="25"/>
      <c r="DT659" s="25"/>
      <c r="DU659" s="25"/>
      <c r="DV659" s="25"/>
      <c r="DW659" s="25"/>
    </row>
    <row r="660" spans="1:127" ht="11.2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16"/>
      <c r="X660" s="16"/>
      <c r="Y660" s="46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46"/>
      <c r="BC660" s="25"/>
      <c r="BD660" s="25"/>
      <c r="BE660" s="25"/>
      <c r="BF660" s="25"/>
      <c r="BG660" s="25"/>
      <c r="BH660" s="25"/>
      <c r="BI660" s="25"/>
      <c r="BJ660" s="25"/>
      <c r="BK660" s="46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46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46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46"/>
      <c r="DS660" s="25"/>
      <c r="DT660" s="25"/>
      <c r="DU660" s="25"/>
      <c r="DV660" s="25"/>
      <c r="DW660" s="25"/>
    </row>
    <row r="661" spans="1:127" ht="11.2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16"/>
      <c r="X661" s="16"/>
      <c r="Y661" s="46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46"/>
      <c r="BC661" s="25"/>
      <c r="BD661" s="25"/>
      <c r="BE661" s="25"/>
      <c r="BF661" s="25"/>
      <c r="BG661" s="25"/>
      <c r="BH661" s="25"/>
      <c r="BI661" s="25"/>
      <c r="BJ661" s="25"/>
      <c r="BK661" s="46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46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46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46"/>
      <c r="DS661" s="25"/>
      <c r="DT661" s="25"/>
      <c r="DU661" s="25"/>
      <c r="DV661" s="25"/>
      <c r="DW661" s="25"/>
    </row>
    <row r="662" spans="1:127" ht="11.2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16"/>
      <c r="X662" s="16"/>
      <c r="Y662" s="46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46"/>
      <c r="BC662" s="25"/>
      <c r="BD662" s="25"/>
      <c r="BE662" s="25"/>
      <c r="BF662" s="25"/>
      <c r="BG662" s="25"/>
      <c r="BH662" s="25"/>
      <c r="BI662" s="25"/>
      <c r="BJ662" s="25"/>
      <c r="BK662" s="46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46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46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46"/>
      <c r="DS662" s="25"/>
      <c r="DT662" s="25"/>
      <c r="DU662" s="25"/>
      <c r="DV662" s="25"/>
      <c r="DW662" s="25"/>
    </row>
    <row r="663" spans="1:127" ht="11.2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16"/>
      <c r="X663" s="16"/>
      <c r="Y663" s="46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46"/>
      <c r="BC663" s="25"/>
      <c r="BD663" s="25"/>
      <c r="BE663" s="25"/>
      <c r="BF663" s="25"/>
      <c r="BG663" s="25"/>
      <c r="BH663" s="25"/>
      <c r="BI663" s="25"/>
      <c r="BJ663" s="25"/>
      <c r="BK663" s="46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46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46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46"/>
      <c r="DS663" s="25"/>
      <c r="DT663" s="25"/>
      <c r="DU663" s="25"/>
      <c r="DV663" s="25"/>
      <c r="DW663" s="25"/>
    </row>
    <row r="664" spans="1:127" ht="11.2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16"/>
      <c r="X664" s="16"/>
      <c r="Y664" s="46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46"/>
      <c r="BC664" s="25"/>
      <c r="BD664" s="25"/>
      <c r="BE664" s="25"/>
      <c r="BF664" s="25"/>
      <c r="BG664" s="25"/>
      <c r="BH664" s="25"/>
      <c r="BI664" s="25"/>
      <c r="BJ664" s="25"/>
      <c r="BK664" s="46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46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46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46"/>
      <c r="DS664" s="25"/>
      <c r="DT664" s="25"/>
      <c r="DU664" s="25"/>
      <c r="DV664" s="25"/>
      <c r="DW664" s="25"/>
    </row>
    <row r="665" spans="1:127" ht="11.2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16"/>
      <c r="X665" s="16"/>
      <c r="Y665" s="46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46"/>
      <c r="BC665" s="25"/>
      <c r="BD665" s="25"/>
      <c r="BE665" s="25"/>
      <c r="BF665" s="25"/>
      <c r="BG665" s="25"/>
      <c r="BH665" s="25"/>
      <c r="BI665" s="25"/>
      <c r="BJ665" s="25"/>
      <c r="BK665" s="46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46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46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46"/>
      <c r="DS665" s="25"/>
      <c r="DT665" s="25"/>
      <c r="DU665" s="25"/>
      <c r="DV665" s="25"/>
      <c r="DW665" s="25"/>
    </row>
    <row r="666" spans="1:127" ht="11.2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16"/>
      <c r="X666" s="16"/>
      <c r="Y666" s="46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46"/>
      <c r="BC666" s="25"/>
      <c r="BD666" s="25"/>
      <c r="BE666" s="25"/>
      <c r="BF666" s="25"/>
      <c r="BG666" s="25"/>
      <c r="BH666" s="25"/>
      <c r="BI666" s="25"/>
      <c r="BJ666" s="25"/>
      <c r="BK666" s="46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46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46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46"/>
      <c r="DS666" s="25"/>
      <c r="DT666" s="25"/>
      <c r="DU666" s="25"/>
      <c r="DV666" s="25"/>
      <c r="DW666" s="25"/>
    </row>
    <row r="667" spans="1:127" ht="11.2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16"/>
      <c r="X667" s="16"/>
      <c r="Y667" s="46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46"/>
      <c r="BC667" s="25"/>
      <c r="BD667" s="25"/>
      <c r="BE667" s="25"/>
      <c r="BF667" s="25"/>
      <c r="BG667" s="25"/>
      <c r="BH667" s="25"/>
      <c r="BI667" s="25"/>
      <c r="BJ667" s="25"/>
      <c r="BK667" s="46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46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46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46"/>
      <c r="DS667" s="25"/>
      <c r="DT667" s="25"/>
      <c r="DU667" s="25"/>
      <c r="DV667" s="25"/>
      <c r="DW667" s="25"/>
    </row>
    <row r="668" spans="1:127" ht="11.2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16"/>
      <c r="X668" s="16"/>
      <c r="Y668" s="46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46"/>
      <c r="BC668" s="25"/>
      <c r="BD668" s="25"/>
      <c r="BE668" s="25"/>
      <c r="BF668" s="25"/>
      <c r="BG668" s="25"/>
      <c r="BH668" s="25"/>
      <c r="BI668" s="25"/>
      <c r="BJ668" s="25"/>
      <c r="BK668" s="46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46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46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46"/>
      <c r="DS668" s="25"/>
      <c r="DT668" s="25"/>
      <c r="DU668" s="25"/>
      <c r="DV668" s="25"/>
      <c r="DW668" s="25"/>
    </row>
    <row r="669" spans="1:127" ht="11.2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16"/>
      <c r="X669" s="16"/>
      <c r="Y669" s="46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46"/>
      <c r="BC669" s="25"/>
      <c r="BD669" s="25"/>
      <c r="BE669" s="25"/>
      <c r="BF669" s="25"/>
      <c r="BG669" s="25"/>
      <c r="BH669" s="25"/>
      <c r="BI669" s="25"/>
      <c r="BJ669" s="25"/>
      <c r="BK669" s="46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46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46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46"/>
      <c r="DS669" s="25"/>
      <c r="DT669" s="25"/>
      <c r="DU669" s="25"/>
      <c r="DV669" s="25"/>
      <c r="DW669" s="25"/>
    </row>
    <row r="670" spans="1:127" ht="11.2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16"/>
      <c r="X670" s="16"/>
      <c r="Y670" s="46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46"/>
      <c r="BC670" s="25"/>
      <c r="BD670" s="25"/>
      <c r="BE670" s="25"/>
      <c r="BF670" s="25"/>
      <c r="BG670" s="25"/>
      <c r="BH670" s="25"/>
      <c r="BI670" s="25"/>
      <c r="BJ670" s="25"/>
      <c r="BK670" s="46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46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46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46"/>
      <c r="DS670" s="25"/>
      <c r="DT670" s="25"/>
      <c r="DU670" s="25"/>
      <c r="DV670" s="25"/>
      <c r="DW670" s="25"/>
    </row>
    <row r="671" spans="1:127" ht="11.2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16"/>
      <c r="X671" s="16"/>
      <c r="Y671" s="46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46"/>
      <c r="BC671" s="25"/>
      <c r="BD671" s="25"/>
      <c r="BE671" s="25"/>
      <c r="BF671" s="25"/>
      <c r="BG671" s="25"/>
      <c r="BH671" s="25"/>
      <c r="BI671" s="25"/>
      <c r="BJ671" s="25"/>
      <c r="BK671" s="46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46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46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46"/>
      <c r="DS671" s="25"/>
      <c r="DT671" s="25"/>
      <c r="DU671" s="25"/>
      <c r="DV671" s="25"/>
      <c r="DW671" s="25"/>
    </row>
    <row r="672" spans="1:127" ht="11.2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16"/>
      <c r="X672" s="16"/>
      <c r="Y672" s="46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46"/>
      <c r="BC672" s="25"/>
      <c r="BD672" s="25"/>
      <c r="BE672" s="25"/>
      <c r="BF672" s="25"/>
      <c r="BG672" s="25"/>
      <c r="BH672" s="25"/>
      <c r="BI672" s="25"/>
      <c r="BJ672" s="25"/>
      <c r="BK672" s="46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46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46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46"/>
      <c r="DS672" s="25"/>
      <c r="DT672" s="25"/>
      <c r="DU672" s="25"/>
      <c r="DV672" s="25"/>
      <c r="DW672" s="25"/>
    </row>
    <row r="673" spans="1:127" ht="11.2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16"/>
      <c r="X673" s="16"/>
      <c r="Y673" s="46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46"/>
      <c r="BC673" s="25"/>
      <c r="BD673" s="25"/>
      <c r="BE673" s="25"/>
      <c r="BF673" s="25"/>
      <c r="BG673" s="25"/>
      <c r="BH673" s="25"/>
      <c r="BI673" s="25"/>
      <c r="BJ673" s="25"/>
      <c r="BK673" s="46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46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46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46"/>
      <c r="DS673" s="25"/>
      <c r="DT673" s="25"/>
      <c r="DU673" s="25"/>
      <c r="DV673" s="25"/>
      <c r="DW673" s="25"/>
    </row>
    <row r="674" spans="1:127" ht="11.2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16"/>
      <c r="X674" s="16"/>
      <c r="Y674" s="46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46"/>
      <c r="BC674" s="25"/>
      <c r="BD674" s="25"/>
      <c r="BE674" s="25"/>
      <c r="BF674" s="25"/>
      <c r="BG674" s="25"/>
      <c r="BH674" s="25"/>
      <c r="BI674" s="25"/>
      <c r="BJ674" s="25"/>
      <c r="BK674" s="46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46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46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46"/>
      <c r="DS674" s="25"/>
      <c r="DT674" s="25"/>
      <c r="DU674" s="25"/>
      <c r="DV674" s="25"/>
      <c r="DW674" s="25"/>
    </row>
    <row r="675" spans="1:127" ht="11.2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16"/>
      <c r="X675" s="16"/>
      <c r="Y675" s="46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46"/>
      <c r="BC675" s="25"/>
      <c r="BD675" s="25"/>
      <c r="BE675" s="25"/>
      <c r="BF675" s="25"/>
      <c r="BG675" s="25"/>
      <c r="BH675" s="25"/>
      <c r="BI675" s="25"/>
      <c r="BJ675" s="25"/>
      <c r="BK675" s="46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46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46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46"/>
      <c r="DS675" s="25"/>
      <c r="DT675" s="25"/>
      <c r="DU675" s="25"/>
      <c r="DV675" s="25"/>
      <c r="DW675" s="25"/>
    </row>
    <row r="676" spans="1:127" ht="11.2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16"/>
      <c r="X676" s="16"/>
      <c r="Y676" s="46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46"/>
      <c r="BC676" s="25"/>
      <c r="BD676" s="25"/>
      <c r="BE676" s="25"/>
      <c r="BF676" s="25"/>
      <c r="BG676" s="25"/>
      <c r="BH676" s="25"/>
      <c r="BI676" s="25"/>
      <c r="BJ676" s="25"/>
      <c r="BK676" s="46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46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46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46"/>
      <c r="DS676" s="25"/>
      <c r="DT676" s="25"/>
      <c r="DU676" s="25"/>
      <c r="DV676" s="25"/>
      <c r="DW676" s="25"/>
    </row>
    <row r="677" spans="1:127" ht="11.2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16"/>
      <c r="X677" s="16"/>
      <c r="Y677" s="46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46"/>
      <c r="BC677" s="25"/>
      <c r="BD677" s="25"/>
      <c r="BE677" s="25"/>
      <c r="BF677" s="25"/>
      <c r="BG677" s="25"/>
      <c r="BH677" s="25"/>
      <c r="BI677" s="25"/>
      <c r="BJ677" s="25"/>
      <c r="BK677" s="46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46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46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46"/>
      <c r="DS677" s="25"/>
      <c r="DT677" s="25"/>
      <c r="DU677" s="25"/>
      <c r="DV677" s="25"/>
      <c r="DW677" s="25"/>
    </row>
    <row r="678" spans="1:127" ht="11.2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16"/>
      <c r="X678" s="16"/>
      <c r="Y678" s="46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46"/>
      <c r="BC678" s="25"/>
      <c r="BD678" s="25"/>
      <c r="BE678" s="25"/>
      <c r="BF678" s="25"/>
      <c r="BG678" s="25"/>
      <c r="BH678" s="25"/>
      <c r="BI678" s="25"/>
      <c r="BJ678" s="25"/>
      <c r="BK678" s="46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46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46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46"/>
      <c r="DS678" s="25"/>
      <c r="DT678" s="25"/>
      <c r="DU678" s="25"/>
      <c r="DV678" s="25"/>
      <c r="DW678" s="25"/>
    </row>
    <row r="679" spans="1:127" ht="11.2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16"/>
      <c r="X679" s="16"/>
      <c r="Y679" s="46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46"/>
      <c r="BC679" s="25"/>
      <c r="BD679" s="25"/>
      <c r="BE679" s="25"/>
      <c r="BF679" s="25"/>
      <c r="BG679" s="25"/>
      <c r="BH679" s="25"/>
      <c r="BI679" s="25"/>
      <c r="BJ679" s="25"/>
      <c r="BK679" s="46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46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46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46"/>
      <c r="DS679" s="25"/>
      <c r="DT679" s="25"/>
      <c r="DU679" s="25"/>
      <c r="DV679" s="25"/>
      <c r="DW679" s="25"/>
    </row>
    <row r="680" spans="1:127" ht="11.2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16"/>
      <c r="X680" s="16"/>
      <c r="Y680" s="46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46"/>
      <c r="BC680" s="25"/>
      <c r="BD680" s="25"/>
      <c r="BE680" s="25"/>
      <c r="BF680" s="25"/>
      <c r="BG680" s="25"/>
      <c r="BH680" s="25"/>
      <c r="BI680" s="25"/>
      <c r="BJ680" s="25"/>
      <c r="BK680" s="46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46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46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46"/>
      <c r="DS680" s="25"/>
      <c r="DT680" s="25"/>
      <c r="DU680" s="25"/>
      <c r="DV680" s="25"/>
      <c r="DW680" s="25"/>
    </row>
    <row r="681" spans="1:127" ht="11.2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16"/>
      <c r="X681" s="16"/>
      <c r="Y681" s="46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46"/>
      <c r="BC681" s="25"/>
      <c r="BD681" s="25"/>
      <c r="BE681" s="25"/>
      <c r="BF681" s="25"/>
      <c r="BG681" s="25"/>
      <c r="BH681" s="25"/>
      <c r="BI681" s="25"/>
      <c r="BJ681" s="25"/>
      <c r="BK681" s="46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46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46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46"/>
      <c r="DS681" s="25"/>
      <c r="DT681" s="25"/>
      <c r="DU681" s="25"/>
      <c r="DV681" s="25"/>
      <c r="DW681" s="25"/>
    </row>
    <row r="682" spans="1:127" ht="11.2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16"/>
      <c r="X682" s="16"/>
      <c r="Y682" s="46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46"/>
      <c r="BC682" s="25"/>
      <c r="BD682" s="25"/>
      <c r="BE682" s="25"/>
      <c r="BF682" s="25"/>
      <c r="BG682" s="25"/>
      <c r="BH682" s="25"/>
      <c r="BI682" s="25"/>
      <c r="BJ682" s="25"/>
      <c r="BK682" s="46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46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46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46"/>
      <c r="DS682" s="25"/>
      <c r="DT682" s="25"/>
      <c r="DU682" s="25"/>
      <c r="DV682" s="25"/>
      <c r="DW682" s="25"/>
    </row>
    <row r="683" spans="1:127" ht="11.2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16"/>
      <c r="X683" s="16"/>
      <c r="Y683" s="46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46"/>
      <c r="BC683" s="25"/>
      <c r="BD683" s="25"/>
      <c r="BE683" s="25"/>
      <c r="BF683" s="25"/>
      <c r="BG683" s="25"/>
      <c r="BH683" s="25"/>
      <c r="BI683" s="25"/>
      <c r="BJ683" s="25"/>
      <c r="BK683" s="46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46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46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46"/>
      <c r="DS683" s="25"/>
      <c r="DT683" s="25"/>
      <c r="DU683" s="25"/>
      <c r="DV683" s="25"/>
      <c r="DW683" s="25"/>
    </row>
    <row r="684" spans="1:127" ht="11.2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16"/>
      <c r="X684" s="16"/>
      <c r="Y684" s="46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46"/>
      <c r="BC684" s="25"/>
      <c r="BD684" s="25"/>
      <c r="BE684" s="25"/>
      <c r="BF684" s="25"/>
      <c r="BG684" s="25"/>
      <c r="BH684" s="25"/>
      <c r="BI684" s="25"/>
      <c r="BJ684" s="25"/>
      <c r="BK684" s="46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46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46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46"/>
      <c r="DS684" s="25"/>
      <c r="DT684" s="25"/>
      <c r="DU684" s="25"/>
      <c r="DV684" s="25"/>
      <c r="DW684" s="25"/>
    </row>
    <row r="685" spans="1:127" ht="11.2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16"/>
      <c r="X685" s="16"/>
      <c r="Y685" s="46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46"/>
      <c r="BC685" s="25"/>
      <c r="BD685" s="25"/>
      <c r="BE685" s="25"/>
      <c r="BF685" s="25"/>
      <c r="BG685" s="25"/>
      <c r="BH685" s="25"/>
      <c r="BI685" s="25"/>
      <c r="BJ685" s="25"/>
      <c r="BK685" s="46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46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46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46"/>
      <c r="DS685" s="25"/>
      <c r="DT685" s="25"/>
      <c r="DU685" s="25"/>
      <c r="DV685" s="25"/>
      <c r="DW685" s="25"/>
    </row>
    <row r="686" spans="1:127" ht="11.2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16"/>
      <c r="X686" s="16"/>
      <c r="Y686" s="46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46"/>
      <c r="BC686" s="25"/>
      <c r="BD686" s="25"/>
      <c r="BE686" s="25"/>
      <c r="BF686" s="25"/>
      <c r="BG686" s="25"/>
      <c r="BH686" s="25"/>
      <c r="BI686" s="25"/>
      <c r="BJ686" s="25"/>
      <c r="BK686" s="46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46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46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46"/>
      <c r="DS686" s="25"/>
      <c r="DT686" s="25"/>
      <c r="DU686" s="25"/>
      <c r="DV686" s="25"/>
      <c r="DW686" s="25"/>
    </row>
    <row r="687" spans="1:127" ht="11.2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16"/>
      <c r="X687" s="16"/>
      <c r="Y687" s="46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46"/>
      <c r="BC687" s="25"/>
      <c r="BD687" s="25"/>
      <c r="BE687" s="25"/>
      <c r="BF687" s="25"/>
      <c r="BG687" s="25"/>
      <c r="BH687" s="25"/>
      <c r="BI687" s="25"/>
      <c r="BJ687" s="25"/>
      <c r="BK687" s="46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46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46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46"/>
      <c r="DS687" s="25"/>
      <c r="DT687" s="25"/>
      <c r="DU687" s="25"/>
      <c r="DV687" s="25"/>
      <c r="DW687" s="25"/>
    </row>
    <row r="688" spans="1:127" ht="11.2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16"/>
      <c r="X688" s="16"/>
      <c r="Y688" s="46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46"/>
      <c r="BC688" s="25"/>
      <c r="BD688" s="25"/>
      <c r="BE688" s="25"/>
      <c r="BF688" s="25"/>
      <c r="BG688" s="25"/>
      <c r="BH688" s="25"/>
      <c r="BI688" s="25"/>
      <c r="BJ688" s="25"/>
      <c r="BK688" s="46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46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46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46"/>
      <c r="DS688" s="25"/>
      <c r="DT688" s="25"/>
      <c r="DU688" s="25"/>
      <c r="DV688" s="25"/>
      <c r="DW688" s="25"/>
    </row>
    <row r="689" spans="1:127" ht="11.2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16"/>
      <c r="X689" s="16"/>
      <c r="Y689" s="46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46"/>
      <c r="BC689" s="25"/>
      <c r="BD689" s="25"/>
      <c r="BE689" s="25"/>
      <c r="BF689" s="25"/>
      <c r="BG689" s="25"/>
      <c r="BH689" s="25"/>
      <c r="BI689" s="25"/>
      <c r="BJ689" s="25"/>
      <c r="BK689" s="46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46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46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46"/>
      <c r="DS689" s="25"/>
      <c r="DT689" s="25"/>
      <c r="DU689" s="25"/>
      <c r="DV689" s="25"/>
      <c r="DW689" s="25"/>
    </row>
    <row r="690" spans="1:127" ht="11.2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16"/>
      <c r="X690" s="16"/>
      <c r="Y690" s="46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46"/>
      <c r="BC690" s="25"/>
      <c r="BD690" s="25"/>
      <c r="BE690" s="25"/>
      <c r="BF690" s="25"/>
      <c r="BG690" s="25"/>
      <c r="BH690" s="25"/>
      <c r="BI690" s="25"/>
      <c r="BJ690" s="25"/>
      <c r="BK690" s="46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46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46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46"/>
      <c r="DS690" s="25"/>
      <c r="DT690" s="25"/>
      <c r="DU690" s="25"/>
      <c r="DV690" s="25"/>
      <c r="DW690" s="25"/>
    </row>
    <row r="691" spans="1:127" ht="11.2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16"/>
      <c r="X691" s="16"/>
      <c r="Y691" s="46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46"/>
      <c r="BC691" s="25"/>
      <c r="BD691" s="25"/>
      <c r="BE691" s="25"/>
      <c r="BF691" s="25"/>
      <c r="BG691" s="25"/>
      <c r="BH691" s="25"/>
      <c r="BI691" s="25"/>
      <c r="BJ691" s="25"/>
      <c r="BK691" s="46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46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46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46"/>
      <c r="DS691" s="25"/>
      <c r="DT691" s="25"/>
      <c r="DU691" s="25"/>
      <c r="DV691" s="25"/>
      <c r="DW691" s="25"/>
    </row>
    <row r="692" spans="1:127" ht="11.2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16"/>
      <c r="X692" s="16"/>
      <c r="Y692" s="46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46"/>
      <c r="BC692" s="25"/>
      <c r="BD692" s="25"/>
      <c r="BE692" s="25"/>
      <c r="BF692" s="25"/>
      <c r="BG692" s="25"/>
      <c r="BH692" s="25"/>
      <c r="BI692" s="25"/>
      <c r="BJ692" s="25"/>
      <c r="BK692" s="46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46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46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46"/>
      <c r="DS692" s="25"/>
      <c r="DT692" s="25"/>
      <c r="DU692" s="25"/>
      <c r="DV692" s="25"/>
      <c r="DW692" s="25"/>
    </row>
    <row r="693" spans="1:127" ht="11.2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16"/>
      <c r="X693" s="16"/>
      <c r="Y693" s="46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46"/>
      <c r="BC693" s="25"/>
      <c r="BD693" s="25"/>
      <c r="BE693" s="25"/>
      <c r="BF693" s="25"/>
      <c r="BG693" s="25"/>
      <c r="BH693" s="25"/>
      <c r="BI693" s="25"/>
      <c r="BJ693" s="25"/>
      <c r="BK693" s="46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46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46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46"/>
      <c r="DS693" s="25"/>
      <c r="DT693" s="25"/>
      <c r="DU693" s="25"/>
      <c r="DV693" s="25"/>
      <c r="DW693" s="25"/>
    </row>
    <row r="694" spans="1:127" ht="11.2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16"/>
      <c r="X694" s="16"/>
      <c r="Y694" s="46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46"/>
      <c r="BC694" s="25"/>
      <c r="BD694" s="25"/>
      <c r="BE694" s="25"/>
      <c r="BF694" s="25"/>
      <c r="BG694" s="25"/>
      <c r="BH694" s="25"/>
      <c r="BI694" s="25"/>
      <c r="BJ694" s="25"/>
      <c r="BK694" s="46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46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46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46"/>
      <c r="DS694" s="25"/>
      <c r="DT694" s="25"/>
      <c r="DU694" s="25"/>
      <c r="DV694" s="25"/>
      <c r="DW694" s="25"/>
    </row>
    <row r="695" spans="1:127" ht="11.2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16"/>
      <c r="X695" s="16"/>
      <c r="Y695" s="46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46"/>
      <c r="BC695" s="25"/>
      <c r="BD695" s="25"/>
      <c r="BE695" s="25"/>
      <c r="BF695" s="25"/>
      <c r="BG695" s="25"/>
      <c r="BH695" s="25"/>
      <c r="BI695" s="25"/>
      <c r="BJ695" s="25"/>
      <c r="BK695" s="46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46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46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46"/>
      <c r="DS695" s="25"/>
      <c r="DT695" s="25"/>
      <c r="DU695" s="25"/>
      <c r="DV695" s="25"/>
      <c r="DW695" s="25"/>
    </row>
    <row r="696" spans="1:127" ht="11.2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16"/>
      <c r="X696" s="16"/>
      <c r="Y696" s="46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46"/>
      <c r="BC696" s="25"/>
      <c r="BD696" s="25"/>
      <c r="BE696" s="25"/>
      <c r="BF696" s="25"/>
      <c r="BG696" s="25"/>
      <c r="BH696" s="25"/>
      <c r="BI696" s="25"/>
      <c r="BJ696" s="25"/>
      <c r="BK696" s="46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46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46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46"/>
      <c r="DS696" s="25"/>
      <c r="DT696" s="25"/>
      <c r="DU696" s="25"/>
      <c r="DV696" s="25"/>
      <c r="DW696" s="25"/>
    </row>
    <row r="697" spans="1:127" ht="11.2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16"/>
      <c r="X697" s="16"/>
      <c r="Y697" s="46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46"/>
      <c r="BC697" s="25"/>
      <c r="BD697" s="25"/>
      <c r="BE697" s="25"/>
      <c r="BF697" s="25"/>
      <c r="BG697" s="25"/>
      <c r="BH697" s="25"/>
      <c r="BI697" s="25"/>
      <c r="BJ697" s="25"/>
      <c r="BK697" s="46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46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46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46"/>
      <c r="DS697" s="25"/>
      <c r="DT697" s="25"/>
      <c r="DU697" s="25"/>
      <c r="DV697" s="25"/>
      <c r="DW697" s="25"/>
    </row>
    <row r="698" spans="1:127" ht="11.2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16"/>
      <c r="X698" s="16"/>
      <c r="Y698" s="46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46"/>
      <c r="BC698" s="25"/>
      <c r="BD698" s="25"/>
      <c r="BE698" s="25"/>
      <c r="BF698" s="25"/>
      <c r="BG698" s="25"/>
      <c r="BH698" s="25"/>
      <c r="BI698" s="25"/>
      <c r="BJ698" s="25"/>
      <c r="BK698" s="46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46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46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46"/>
      <c r="DS698" s="25"/>
      <c r="DT698" s="25"/>
      <c r="DU698" s="25"/>
      <c r="DV698" s="25"/>
      <c r="DW698" s="25"/>
    </row>
    <row r="699" spans="1:127" ht="11.2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16"/>
      <c r="X699" s="16"/>
      <c r="Y699" s="46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46"/>
      <c r="BC699" s="25"/>
      <c r="BD699" s="25"/>
      <c r="BE699" s="25"/>
      <c r="BF699" s="25"/>
      <c r="BG699" s="25"/>
      <c r="BH699" s="25"/>
      <c r="BI699" s="25"/>
      <c r="BJ699" s="25"/>
      <c r="BK699" s="46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46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46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46"/>
      <c r="DS699" s="25"/>
      <c r="DT699" s="25"/>
      <c r="DU699" s="25"/>
      <c r="DV699" s="25"/>
      <c r="DW699" s="25"/>
    </row>
    <row r="700" spans="1:127" ht="11.2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16"/>
      <c r="X700" s="16"/>
      <c r="Y700" s="46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46"/>
      <c r="BC700" s="25"/>
      <c r="BD700" s="25"/>
      <c r="BE700" s="25"/>
      <c r="BF700" s="25"/>
      <c r="BG700" s="25"/>
      <c r="BH700" s="25"/>
      <c r="BI700" s="25"/>
      <c r="BJ700" s="25"/>
      <c r="BK700" s="46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46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46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46"/>
      <c r="DS700" s="25"/>
      <c r="DT700" s="25"/>
      <c r="DU700" s="25"/>
      <c r="DV700" s="25"/>
      <c r="DW700" s="25"/>
    </row>
    <row r="701" spans="1:127" ht="11.2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16"/>
      <c r="X701" s="16"/>
      <c r="Y701" s="46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46"/>
      <c r="BC701" s="25"/>
      <c r="BD701" s="25"/>
      <c r="BE701" s="25"/>
      <c r="BF701" s="25"/>
      <c r="BG701" s="25"/>
      <c r="BH701" s="25"/>
      <c r="BI701" s="25"/>
      <c r="BJ701" s="25"/>
      <c r="BK701" s="46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46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46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46"/>
      <c r="DS701" s="25"/>
      <c r="DT701" s="25"/>
      <c r="DU701" s="25"/>
      <c r="DV701" s="25"/>
      <c r="DW701" s="25"/>
    </row>
    <row r="702" spans="1:127" ht="11.2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16"/>
      <c r="X702" s="16"/>
      <c r="Y702" s="46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46"/>
      <c r="BC702" s="25"/>
      <c r="BD702" s="25"/>
      <c r="BE702" s="25"/>
      <c r="BF702" s="25"/>
      <c r="BG702" s="25"/>
      <c r="BH702" s="25"/>
      <c r="BI702" s="25"/>
      <c r="BJ702" s="25"/>
      <c r="BK702" s="46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46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46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46"/>
      <c r="DS702" s="25"/>
      <c r="DT702" s="25"/>
      <c r="DU702" s="25"/>
      <c r="DV702" s="25"/>
      <c r="DW702" s="25"/>
    </row>
    <row r="703" spans="1:127" ht="11.2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16"/>
      <c r="X703" s="16"/>
      <c r="Y703" s="46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46"/>
      <c r="BC703" s="25"/>
      <c r="BD703" s="25"/>
      <c r="BE703" s="25"/>
      <c r="BF703" s="25"/>
      <c r="BG703" s="25"/>
      <c r="BH703" s="25"/>
      <c r="BI703" s="25"/>
      <c r="BJ703" s="25"/>
      <c r="BK703" s="46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46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46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46"/>
      <c r="DS703" s="25"/>
      <c r="DT703" s="25"/>
      <c r="DU703" s="25"/>
      <c r="DV703" s="25"/>
      <c r="DW703" s="25"/>
    </row>
    <row r="704" spans="1:127" ht="11.2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16"/>
      <c r="X704" s="16"/>
      <c r="Y704" s="46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46"/>
      <c r="BC704" s="25"/>
      <c r="BD704" s="25"/>
      <c r="BE704" s="25"/>
      <c r="BF704" s="25"/>
      <c r="BG704" s="25"/>
      <c r="BH704" s="25"/>
      <c r="BI704" s="25"/>
      <c r="BJ704" s="25"/>
      <c r="BK704" s="46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46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46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46"/>
      <c r="DS704" s="25"/>
      <c r="DT704" s="25"/>
      <c r="DU704" s="25"/>
      <c r="DV704" s="25"/>
      <c r="DW704" s="25"/>
    </row>
    <row r="705" spans="1:127" ht="11.2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16"/>
      <c r="X705" s="16"/>
      <c r="Y705" s="46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46"/>
      <c r="BC705" s="25"/>
      <c r="BD705" s="25"/>
      <c r="BE705" s="25"/>
      <c r="BF705" s="25"/>
      <c r="BG705" s="25"/>
      <c r="BH705" s="25"/>
      <c r="BI705" s="25"/>
      <c r="BJ705" s="25"/>
      <c r="BK705" s="46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46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46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46"/>
      <c r="DS705" s="25"/>
      <c r="DT705" s="25"/>
      <c r="DU705" s="25"/>
      <c r="DV705" s="25"/>
      <c r="DW705" s="25"/>
    </row>
    <row r="706" spans="1:127" ht="11.2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16"/>
      <c r="X706" s="16"/>
      <c r="Y706" s="46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46"/>
      <c r="BC706" s="25"/>
      <c r="BD706" s="25"/>
      <c r="BE706" s="25"/>
      <c r="BF706" s="25"/>
      <c r="BG706" s="25"/>
      <c r="BH706" s="25"/>
      <c r="BI706" s="25"/>
      <c r="BJ706" s="25"/>
      <c r="BK706" s="46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46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46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46"/>
      <c r="DS706" s="25"/>
      <c r="DT706" s="25"/>
      <c r="DU706" s="25"/>
      <c r="DV706" s="25"/>
      <c r="DW706" s="25"/>
    </row>
    <row r="707" spans="1:127" ht="11.2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16"/>
      <c r="X707" s="16"/>
      <c r="Y707" s="46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46"/>
      <c r="BC707" s="25"/>
      <c r="BD707" s="25"/>
      <c r="BE707" s="25"/>
      <c r="BF707" s="25"/>
      <c r="BG707" s="25"/>
      <c r="BH707" s="25"/>
      <c r="BI707" s="25"/>
      <c r="BJ707" s="25"/>
      <c r="BK707" s="46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46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46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46"/>
      <c r="DS707" s="25"/>
      <c r="DT707" s="25"/>
      <c r="DU707" s="25"/>
      <c r="DV707" s="25"/>
      <c r="DW707" s="25"/>
    </row>
    <row r="708" spans="1:127" ht="11.2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16"/>
      <c r="X708" s="16"/>
      <c r="Y708" s="46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46"/>
      <c r="BC708" s="25"/>
      <c r="BD708" s="25"/>
      <c r="BE708" s="25"/>
      <c r="BF708" s="25"/>
      <c r="BG708" s="25"/>
      <c r="BH708" s="25"/>
      <c r="BI708" s="25"/>
      <c r="BJ708" s="25"/>
      <c r="BK708" s="46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46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46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46"/>
      <c r="DS708" s="25"/>
      <c r="DT708" s="25"/>
      <c r="DU708" s="25"/>
      <c r="DV708" s="25"/>
      <c r="DW708" s="25"/>
    </row>
    <row r="709" spans="1:127" ht="11.2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16"/>
      <c r="X709" s="16"/>
      <c r="Y709" s="46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46"/>
      <c r="BC709" s="25"/>
      <c r="BD709" s="25"/>
      <c r="BE709" s="25"/>
      <c r="BF709" s="25"/>
      <c r="BG709" s="25"/>
      <c r="BH709" s="25"/>
      <c r="BI709" s="25"/>
      <c r="BJ709" s="25"/>
      <c r="BK709" s="46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46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46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46"/>
      <c r="DS709" s="25"/>
      <c r="DT709" s="25"/>
      <c r="DU709" s="25"/>
      <c r="DV709" s="25"/>
      <c r="DW709" s="25"/>
    </row>
    <row r="710" spans="1:127" ht="11.2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16"/>
      <c r="X710" s="16"/>
      <c r="Y710" s="46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46"/>
      <c r="BC710" s="25"/>
      <c r="BD710" s="25"/>
      <c r="BE710" s="25"/>
      <c r="BF710" s="25"/>
      <c r="BG710" s="25"/>
      <c r="BH710" s="25"/>
      <c r="BI710" s="25"/>
      <c r="BJ710" s="25"/>
      <c r="BK710" s="46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46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46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46"/>
      <c r="DS710" s="25"/>
      <c r="DT710" s="25"/>
      <c r="DU710" s="25"/>
      <c r="DV710" s="25"/>
      <c r="DW710" s="25"/>
    </row>
    <row r="711" spans="1:127" ht="11.2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16"/>
      <c r="X711" s="16"/>
      <c r="Y711" s="46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46"/>
      <c r="BC711" s="25"/>
      <c r="BD711" s="25"/>
      <c r="BE711" s="25"/>
      <c r="BF711" s="25"/>
      <c r="BG711" s="25"/>
      <c r="BH711" s="25"/>
      <c r="BI711" s="25"/>
      <c r="BJ711" s="25"/>
      <c r="BK711" s="46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46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46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46"/>
      <c r="DS711" s="25"/>
      <c r="DT711" s="25"/>
      <c r="DU711" s="25"/>
      <c r="DV711" s="25"/>
      <c r="DW711" s="25"/>
    </row>
    <row r="712" spans="1:127" ht="11.2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16"/>
      <c r="X712" s="16"/>
      <c r="Y712" s="46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46"/>
      <c r="BC712" s="25"/>
      <c r="BD712" s="25"/>
      <c r="BE712" s="25"/>
      <c r="BF712" s="25"/>
      <c r="BG712" s="25"/>
      <c r="BH712" s="25"/>
      <c r="BI712" s="25"/>
      <c r="BJ712" s="25"/>
      <c r="BK712" s="46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46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46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46"/>
      <c r="DS712" s="25"/>
      <c r="DT712" s="25"/>
      <c r="DU712" s="25"/>
      <c r="DV712" s="25"/>
      <c r="DW712" s="25"/>
    </row>
    <row r="713" spans="1:127" ht="11.2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16"/>
      <c r="X713" s="16"/>
      <c r="Y713" s="46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46"/>
      <c r="BC713" s="25"/>
      <c r="BD713" s="25"/>
      <c r="BE713" s="25"/>
      <c r="BF713" s="25"/>
      <c r="BG713" s="25"/>
      <c r="BH713" s="25"/>
      <c r="BI713" s="25"/>
      <c r="BJ713" s="25"/>
      <c r="BK713" s="46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46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46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46"/>
      <c r="DS713" s="25"/>
      <c r="DT713" s="25"/>
      <c r="DU713" s="25"/>
      <c r="DV713" s="25"/>
      <c r="DW713" s="25"/>
    </row>
    <row r="714" spans="1:127" ht="11.2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16"/>
      <c r="X714" s="16"/>
      <c r="Y714" s="46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46"/>
      <c r="BC714" s="25"/>
      <c r="BD714" s="25"/>
      <c r="BE714" s="25"/>
      <c r="BF714" s="25"/>
      <c r="BG714" s="25"/>
      <c r="BH714" s="25"/>
      <c r="BI714" s="25"/>
      <c r="BJ714" s="25"/>
      <c r="BK714" s="46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46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46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46"/>
      <c r="DS714" s="25"/>
      <c r="DT714" s="25"/>
      <c r="DU714" s="25"/>
      <c r="DV714" s="25"/>
      <c r="DW714" s="25"/>
    </row>
    <row r="715" spans="1:127" ht="11.2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16"/>
      <c r="X715" s="16"/>
      <c r="Y715" s="46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46"/>
      <c r="BC715" s="25"/>
      <c r="BD715" s="25"/>
      <c r="BE715" s="25"/>
      <c r="BF715" s="25"/>
      <c r="BG715" s="25"/>
      <c r="BH715" s="25"/>
      <c r="BI715" s="25"/>
      <c r="BJ715" s="25"/>
      <c r="BK715" s="46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46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46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46"/>
      <c r="DS715" s="25"/>
      <c r="DT715" s="25"/>
      <c r="DU715" s="25"/>
      <c r="DV715" s="25"/>
      <c r="DW715" s="25"/>
    </row>
    <row r="716" spans="1:127" ht="11.2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16"/>
      <c r="X716" s="16"/>
      <c r="Y716" s="46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46"/>
      <c r="BC716" s="25"/>
      <c r="BD716" s="25"/>
      <c r="BE716" s="25"/>
      <c r="BF716" s="25"/>
      <c r="BG716" s="25"/>
      <c r="BH716" s="25"/>
      <c r="BI716" s="25"/>
      <c r="BJ716" s="25"/>
      <c r="BK716" s="46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46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46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46"/>
      <c r="DS716" s="25"/>
      <c r="DT716" s="25"/>
      <c r="DU716" s="25"/>
      <c r="DV716" s="25"/>
      <c r="DW716" s="25"/>
    </row>
    <row r="717" spans="1:127" ht="11.2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16"/>
      <c r="X717" s="16"/>
      <c r="Y717" s="46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46"/>
      <c r="BC717" s="25"/>
      <c r="BD717" s="25"/>
      <c r="BE717" s="25"/>
      <c r="BF717" s="25"/>
      <c r="BG717" s="25"/>
      <c r="BH717" s="25"/>
      <c r="BI717" s="25"/>
      <c r="BJ717" s="25"/>
      <c r="BK717" s="46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46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46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46"/>
      <c r="DS717" s="25"/>
      <c r="DT717" s="25"/>
      <c r="DU717" s="25"/>
      <c r="DV717" s="25"/>
      <c r="DW717" s="25"/>
    </row>
    <row r="718" spans="1:127" ht="11.2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16"/>
      <c r="X718" s="16"/>
      <c r="Y718" s="46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46"/>
      <c r="BC718" s="25"/>
      <c r="BD718" s="25"/>
      <c r="BE718" s="25"/>
      <c r="BF718" s="25"/>
      <c r="BG718" s="25"/>
      <c r="BH718" s="25"/>
      <c r="BI718" s="25"/>
      <c r="BJ718" s="25"/>
      <c r="BK718" s="46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46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46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46"/>
      <c r="DS718" s="25"/>
      <c r="DT718" s="25"/>
      <c r="DU718" s="25"/>
      <c r="DV718" s="25"/>
      <c r="DW718" s="25"/>
    </row>
    <row r="719" spans="1:127" ht="11.2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16"/>
      <c r="X719" s="16"/>
      <c r="Y719" s="46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46"/>
      <c r="BC719" s="25"/>
      <c r="BD719" s="25"/>
      <c r="BE719" s="25"/>
      <c r="BF719" s="25"/>
      <c r="BG719" s="25"/>
      <c r="BH719" s="25"/>
      <c r="BI719" s="25"/>
      <c r="BJ719" s="25"/>
      <c r="BK719" s="46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46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46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46"/>
      <c r="DS719" s="25"/>
      <c r="DT719" s="25"/>
      <c r="DU719" s="25"/>
      <c r="DV719" s="25"/>
      <c r="DW719" s="25"/>
    </row>
    <row r="720" spans="1:127" ht="11.2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16"/>
      <c r="X720" s="16"/>
      <c r="Y720" s="46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46"/>
      <c r="BC720" s="25"/>
      <c r="BD720" s="25"/>
      <c r="BE720" s="25"/>
      <c r="BF720" s="25"/>
      <c r="BG720" s="25"/>
      <c r="BH720" s="25"/>
      <c r="BI720" s="25"/>
      <c r="BJ720" s="25"/>
      <c r="BK720" s="46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46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46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46"/>
      <c r="DS720" s="25"/>
      <c r="DT720" s="25"/>
      <c r="DU720" s="25"/>
      <c r="DV720" s="25"/>
      <c r="DW720" s="25"/>
    </row>
    <row r="721" spans="1:127" ht="11.2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16"/>
      <c r="X721" s="16"/>
      <c r="Y721" s="46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46"/>
      <c r="BC721" s="25"/>
      <c r="BD721" s="25"/>
      <c r="BE721" s="25"/>
      <c r="BF721" s="25"/>
      <c r="BG721" s="25"/>
      <c r="BH721" s="25"/>
      <c r="BI721" s="25"/>
      <c r="BJ721" s="25"/>
      <c r="BK721" s="46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46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46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46"/>
      <c r="DS721" s="25"/>
      <c r="DT721" s="25"/>
      <c r="DU721" s="25"/>
      <c r="DV721" s="25"/>
      <c r="DW721" s="25"/>
    </row>
    <row r="722" spans="1:127" ht="11.2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16"/>
      <c r="X722" s="16"/>
      <c r="Y722" s="46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46"/>
      <c r="BC722" s="25"/>
      <c r="BD722" s="25"/>
      <c r="BE722" s="25"/>
      <c r="BF722" s="25"/>
      <c r="BG722" s="25"/>
      <c r="BH722" s="25"/>
      <c r="BI722" s="25"/>
      <c r="BJ722" s="25"/>
      <c r="BK722" s="46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46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46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46"/>
      <c r="DS722" s="25"/>
      <c r="DT722" s="25"/>
      <c r="DU722" s="25"/>
      <c r="DV722" s="25"/>
      <c r="DW722" s="25"/>
    </row>
    <row r="723" spans="1:127" ht="11.2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16"/>
      <c r="X723" s="16"/>
      <c r="Y723" s="46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46"/>
      <c r="BC723" s="25"/>
      <c r="BD723" s="25"/>
      <c r="BE723" s="25"/>
      <c r="BF723" s="25"/>
      <c r="BG723" s="25"/>
      <c r="BH723" s="25"/>
      <c r="BI723" s="25"/>
      <c r="BJ723" s="25"/>
      <c r="BK723" s="46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46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46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46"/>
      <c r="DS723" s="25"/>
      <c r="DT723" s="25"/>
      <c r="DU723" s="25"/>
      <c r="DV723" s="25"/>
      <c r="DW723" s="25"/>
    </row>
    <row r="724" spans="1:127" ht="11.2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16"/>
      <c r="X724" s="16"/>
      <c r="Y724" s="46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46"/>
      <c r="BC724" s="25"/>
      <c r="BD724" s="25"/>
      <c r="BE724" s="25"/>
      <c r="BF724" s="25"/>
      <c r="BG724" s="25"/>
      <c r="BH724" s="25"/>
      <c r="BI724" s="25"/>
      <c r="BJ724" s="25"/>
      <c r="BK724" s="46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46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46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46"/>
      <c r="DS724" s="25"/>
      <c r="DT724" s="25"/>
      <c r="DU724" s="25"/>
      <c r="DV724" s="25"/>
      <c r="DW724" s="25"/>
    </row>
    <row r="725" spans="1:127" ht="11.2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16"/>
      <c r="X725" s="16"/>
      <c r="Y725" s="46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46"/>
      <c r="BC725" s="25"/>
      <c r="BD725" s="25"/>
      <c r="BE725" s="25"/>
      <c r="BF725" s="25"/>
      <c r="BG725" s="25"/>
      <c r="BH725" s="25"/>
      <c r="BI725" s="25"/>
      <c r="BJ725" s="25"/>
      <c r="BK725" s="46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46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46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46"/>
      <c r="DS725" s="25"/>
      <c r="DT725" s="25"/>
      <c r="DU725" s="25"/>
      <c r="DV725" s="25"/>
      <c r="DW725" s="25"/>
    </row>
    <row r="726" spans="1:127" ht="11.2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16"/>
      <c r="X726" s="16"/>
      <c r="Y726" s="46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46"/>
      <c r="BC726" s="25"/>
      <c r="BD726" s="25"/>
      <c r="BE726" s="25"/>
      <c r="BF726" s="25"/>
      <c r="BG726" s="25"/>
      <c r="BH726" s="25"/>
      <c r="BI726" s="25"/>
      <c r="BJ726" s="25"/>
      <c r="BK726" s="46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46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46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46"/>
      <c r="DS726" s="25"/>
      <c r="DT726" s="25"/>
      <c r="DU726" s="25"/>
      <c r="DV726" s="25"/>
      <c r="DW726" s="25"/>
    </row>
    <row r="727" spans="1:127" ht="11.2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16"/>
      <c r="X727" s="16"/>
      <c r="Y727" s="46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46"/>
      <c r="BC727" s="25"/>
      <c r="BD727" s="25"/>
      <c r="BE727" s="25"/>
      <c r="BF727" s="25"/>
      <c r="BG727" s="25"/>
      <c r="BH727" s="25"/>
      <c r="BI727" s="25"/>
      <c r="BJ727" s="25"/>
      <c r="BK727" s="46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46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46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46"/>
      <c r="DS727" s="25"/>
      <c r="DT727" s="25"/>
      <c r="DU727" s="25"/>
      <c r="DV727" s="25"/>
      <c r="DW727" s="25"/>
    </row>
    <row r="728" spans="1:127" ht="11.2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16"/>
      <c r="X728" s="16"/>
      <c r="Y728" s="46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46"/>
      <c r="BC728" s="25"/>
      <c r="BD728" s="25"/>
      <c r="BE728" s="25"/>
      <c r="BF728" s="25"/>
      <c r="BG728" s="25"/>
      <c r="BH728" s="25"/>
      <c r="BI728" s="25"/>
      <c r="BJ728" s="25"/>
      <c r="BK728" s="46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46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46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46"/>
      <c r="DS728" s="25"/>
      <c r="DT728" s="25"/>
      <c r="DU728" s="25"/>
      <c r="DV728" s="25"/>
      <c r="DW728" s="25"/>
    </row>
    <row r="729" spans="1:127" ht="11.2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16"/>
      <c r="X729" s="16"/>
      <c r="Y729" s="46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46"/>
      <c r="BC729" s="25"/>
      <c r="BD729" s="25"/>
      <c r="BE729" s="25"/>
      <c r="BF729" s="25"/>
      <c r="BG729" s="25"/>
      <c r="BH729" s="25"/>
      <c r="BI729" s="25"/>
      <c r="BJ729" s="25"/>
      <c r="BK729" s="46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46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46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46"/>
      <c r="DS729" s="25"/>
      <c r="DT729" s="25"/>
      <c r="DU729" s="25"/>
      <c r="DV729" s="25"/>
      <c r="DW729" s="25"/>
    </row>
    <row r="730" spans="1:127" ht="11.25" x14ac:dyDescent="0.2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16"/>
      <c r="X730" s="16"/>
      <c r="Y730" s="46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46"/>
      <c r="BC730" s="25"/>
      <c r="BD730" s="25"/>
      <c r="BE730" s="25"/>
      <c r="BF730" s="25"/>
      <c r="BG730" s="25"/>
      <c r="BH730" s="25"/>
      <c r="BI730" s="25"/>
      <c r="BJ730" s="25"/>
      <c r="BK730" s="46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46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46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46"/>
      <c r="DS730" s="25"/>
      <c r="DT730" s="25"/>
      <c r="DU730" s="25"/>
      <c r="DV730" s="25"/>
      <c r="DW730" s="25"/>
    </row>
    <row r="731" spans="1:127" ht="11.25" x14ac:dyDescent="0.2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16"/>
      <c r="X731" s="16"/>
      <c r="Y731" s="46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46"/>
      <c r="BC731" s="25"/>
      <c r="BD731" s="25"/>
      <c r="BE731" s="25"/>
      <c r="BF731" s="25"/>
      <c r="BG731" s="25"/>
      <c r="BH731" s="25"/>
      <c r="BI731" s="25"/>
      <c r="BJ731" s="25"/>
      <c r="BK731" s="46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46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46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46"/>
      <c r="DS731" s="25"/>
      <c r="DT731" s="25"/>
      <c r="DU731" s="25"/>
      <c r="DV731" s="25"/>
      <c r="DW731" s="25"/>
    </row>
    <row r="732" spans="1:127" ht="11.25" x14ac:dyDescent="0.2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16"/>
      <c r="X732" s="16"/>
      <c r="Y732" s="46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46"/>
      <c r="BC732" s="25"/>
      <c r="BD732" s="25"/>
      <c r="BE732" s="25"/>
      <c r="BF732" s="25"/>
      <c r="BG732" s="25"/>
      <c r="BH732" s="25"/>
      <c r="BI732" s="25"/>
      <c r="BJ732" s="25"/>
      <c r="BK732" s="46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46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46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46"/>
      <c r="DS732" s="25"/>
      <c r="DT732" s="25"/>
      <c r="DU732" s="25"/>
      <c r="DV732" s="25"/>
      <c r="DW732" s="25"/>
    </row>
    <row r="733" spans="1:127" ht="11.25" x14ac:dyDescent="0.2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16"/>
      <c r="X733" s="16"/>
      <c r="Y733" s="46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46"/>
      <c r="BC733" s="25"/>
      <c r="BD733" s="25"/>
      <c r="BE733" s="25"/>
      <c r="BF733" s="25"/>
      <c r="BG733" s="25"/>
      <c r="BH733" s="25"/>
      <c r="BI733" s="25"/>
      <c r="BJ733" s="25"/>
      <c r="BK733" s="46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46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46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46"/>
      <c r="DS733" s="25"/>
      <c r="DT733" s="25"/>
      <c r="DU733" s="25"/>
      <c r="DV733" s="25"/>
      <c r="DW733" s="25"/>
    </row>
    <row r="734" spans="1:127" ht="11.25" x14ac:dyDescent="0.2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16"/>
      <c r="X734" s="16"/>
      <c r="Y734" s="46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46"/>
      <c r="BC734" s="25"/>
      <c r="BD734" s="25"/>
      <c r="BE734" s="25"/>
      <c r="BF734" s="25"/>
      <c r="BG734" s="25"/>
      <c r="BH734" s="25"/>
      <c r="BI734" s="25"/>
      <c r="BJ734" s="25"/>
      <c r="BK734" s="46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46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46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46"/>
      <c r="DS734" s="25"/>
      <c r="DT734" s="25"/>
      <c r="DU734" s="25"/>
      <c r="DV734" s="25"/>
      <c r="DW734" s="25"/>
    </row>
    <row r="735" spans="1:127" ht="11.25" x14ac:dyDescent="0.2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16"/>
      <c r="X735" s="16"/>
      <c r="Y735" s="46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46"/>
      <c r="BC735" s="25"/>
      <c r="BD735" s="25"/>
      <c r="BE735" s="25"/>
      <c r="BF735" s="25"/>
      <c r="BG735" s="25"/>
      <c r="BH735" s="25"/>
      <c r="BI735" s="25"/>
      <c r="BJ735" s="25"/>
      <c r="BK735" s="46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46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46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46"/>
      <c r="DS735" s="25"/>
      <c r="DT735" s="25"/>
      <c r="DU735" s="25"/>
      <c r="DV735" s="25"/>
      <c r="DW735" s="25"/>
    </row>
    <row r="736" spans="1:127" ht="11.25" x14ac:dyDescent="0.2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16"/>
      <c r="X736" s="16"/>
      <c r="Y736" s="46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46"/>
      <c r="BC736" s="25"/>
      <c r="BD736" s="25"/>
      <c r="BE736" s="25"/>
      <c r="BF736" s="25"/>
      <c r="BG736" s="25"/>
      <c r="BH736" s="25"/>
      <c r="BI736" s="25"/>
      <c r="BJ736" s="25"/>
      <c r="BK736" s="46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46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46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46"/>
      <c r="DS736" s="25"/>
      <c r="DT736" s="25"/>
      <c r="DU736" s="25"/>
      <c r="DV736" s="25"/>
      <c r="DW736" s="25"/>
    </row>
    <row r="737" spans="1:127" ht="11.25" x14ac:dyDescent="0.2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16"/>
      <c r="X737" s="16"/>
      <c r="Y737" s="46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46"/>
      <c r="BC737" s="25"/>
      <c r="BD737" s="25"/>
      <c r="BE737" s="25"/>
      <c r="BF737" s="25"/>
      <c r="BG737" s="25"/>
      <c r="BH737" s="25"/>
      <c r="BI737" s="25"/>
      <c r="BJ737" s="25"/>
      <c r="BK737" s="46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46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46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46"/>
      <c r="DS737" s="25"/>
      <c r="DT737" s="25"/>
      <c r="DU737" s="25"/>
      <c r="DV737" s="25"/>
      <c r="DW737" s="25"/>
    </row>
    <row r="738" spans="1:127" ht="11.25" x14ac:dyDescent="0.2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16"/>
      <c r="X738" s="16"/>
      <c r="Y738" s="46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46"/>
      <c r="BC738" s="25"/>
      <c r="BD738" s="25"/>
      <c r="BE738" s="25"/>
      <c r="BF738" s="25"/>
      <c r="BG738" s="25"/>
      <c r="BH738" s="25"/>
      <c r="BI738" s="25"/>
      <c r="BJ738" s="25"/>
      <c r="BK738" s="46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46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46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46"/>
      <c r="DS738" s="25"/>
      <c r="DT738" s="25"/>
      <c r="DU738" s="25"/>
      <c r="DV738" s="25"/>
      <c r="DW738" s="25"/>
    </row>
    <row r="739" spans="1:127" ht="11.25" x14ac:dyDescent="0.2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16"/>
      <c r="X739" s="16"/>
      <c r="Y739" s="46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46"/>
      <c r="BC739" s="25"/>
      <c r="BD739" s="25"/>
      <c r="BE739" s="25"/>
      <c r="BF739" s="25"/>
      <c r="BG739" s="25"/>
      <c r="BH739" s="25"/>
      <c r="BI739" s="25"/>
      <c r="BJ739" s="25"/>
      <c r="BK739" s="46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46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46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46"/>
      <c r="DS739" s="25"/>
      <c r="DT739" s="25"/>
      <c r="DU739" s="25"/>
      <c r="DV739" s="25"/>
      <c r="DW739" s="25"/>
    </row>
    <row r="740" spans="1:127" ht="11.25" x14ac:dyDescent="0.2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16"/>
      <c r="X740" s="16"/>
      <c r="Y740" s="46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46"/>
      <c r="BC740" s="25"/>
      <c r="BD740" s="25"/>
      <c r="BE740" s="25"/>
      <c r="BF740" s="25"/>
      <c r="BG740" s="25"/>
      <c r="BH740" s="25"/>
      <c r="BI740" s="25"/>
      <c r="BJ740" s="25"/>
      <c r="BK740" s="46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46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46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46"/>
      <c r="DS740" s="25"/>
      <c r="DT740" s="25"/>
      <c r="DU740" s="25"/>
      <c r="DV740" s="25"/>
      <c r="DW740" s="25"/>
    </row>
    <row r="741" spans="1:127" ht="11.25" x14ac:dyDescent="0.2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16"/>
      <c r="X741" s="16"/>
      <c r="Y741" s="46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46"/>
      <c r="BC741" s="25"/>
      <c r="BD741" s="25"/>
      <c r="BE741" s="25"/>
      <c r="BF741" s="25"/>
      <c r="BG741" s="25"/>
      <c r="BH741" s="25"/>
      <c r="BI741" s="25"/>
      <c r="BJ741" s="25"/>
      <c r="BK741" s="46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46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46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46"/>
      <c r="DS741" s="25"/>
      <c r="DT741" s="25"/>
      <c r="DU741" s="25"/>
      <c r="DV741" s="25"/>
      <c r="DW741" s="25"/>
    </row>
    <row r="742" spans="1:127" ht="11.25" x14ac:dyDescent="0.2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16"/>
      <c r="X742" s="16"/>
      <c r="Y742" s="46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46"/>
      <c r="BC742" s="25"/>
      <c r="BD742" s="25"/>
      <c r="BE742" s="25"/>
      <c r="BF742" s="25"/>
      <c r="BG742" s="25"/>
      <c r="BH742" s="25"/>
      <c r="BI742" s="25"/>
      <c r="BJ742" s="25"/>
      <c r="BK742" s="46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46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46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46"/>
      <c r="DS742" s="25"/>
      <c r="DT742" s="25"/>
      <c r="DU742" s="25"/>
      <c r="DV742" s="25"/>
      <c r="DW742" s="25"/>
    </row>
    <row r="743" spans="1:127" ht="11.25" x14ac:dyDescent="0.2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16"/>
      <c r="X743" s="16"/>
      <c r="Y743" s="46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46"/>
      <c r="BC743" s="25"/>
      <c r="BD743" s="25"/>
      <c r="BE743" s="25"/>
      <c r="BF743" s="25"/>
      <c r="BG743" s="25"/>
      <c r="BH743" s="25"/>
      <c r="BI743" s="25"/>
      <c r="BJ743" s="25"/>
      <c r="BK743" s="46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46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46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46"/>
      <c r="DS743" s="25"/>
      <c r="DT743" s="25"/>
      <c r="DU743" s="25"/>
      <c r="DV743" s="25"/>
      <c r="DW743" s="25"/>
    </row>
    <row r="744" spans="1:127" ht="11.25" x14ac:dyDescent="0.2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16"/>
      <c r="X744" s="16"/>
      <c r="Y744" s="46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46"/>
      <c r="BC744" s="25"/>
      <c r="BD744" s="25"/>
      <c r="BE744" s="25"/>
      <c r="BF744" s="25"/>
      <c r="BG744" s="25"/>
      <c r="BH744" s="25"/>
      <c r="BI744" s="25"/>
      <c r="BJ744" s="25"/>
      <c r="BK744" s="46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46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46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46"/>
      <c r="DS744" s="25"/>
      <c r="DT744" s="25"/>
      <c r="DU744" s="25"/>
      <c r="DV744" s="25"/>
      <c r="DW744" s="25"/>
    </row>
    <row r="745" spans="1:127" ht="11.25" x14ac:dyDescent="0.2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16"/>
      <c r="X745" s="16"/>
      <c r="Y745" s="46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46"/>
      <c r="BC745" s="25"/>
      <c r="BD745" s="25"/>
      <c r="BE745" s="25"/>
      <c r="BF745" s="25"/>
      <c r="BG745" s="25"/>
      <c r="BH745" s="25"/>
      <c r="BI745" s="25"/>
      <c r="BJ745" s="25"/>
      <c r="BK745" s="46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46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46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46"/>
      <c r="DS745" s="25"/>
      <c r="DT745" s="25"/>
      <c r="DU745" s="25"/>
      <c r="DV745" s="25"/>
      <c r="DW745" s="25"/>
    </row>
    <row r="746" spans="1:127" ht="11.25" x14ac:dyDescent="0.2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16"/>
      <c r="X746" s="16"/>
      <c r="Y746" s="46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46"/>
      <c r="BC746" s="25"/>
      <c r="BD746" s="25"/>
      <c r="BE746" s="25"/>
      <c r="BF746" s="25"/>
      <c r="BG746" s="25"/>
      <c r="BH746" s="25"/>
      <c r="BI746" s="25"/>
      <c r="BJ746" s="25"/>
      <c r="BK746" s="46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46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46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46"/>
      <c r="DS746" s="25"/>
      <c r="DT746" s="25"/>
      <c r="DU746" s="25"/>
      <c r="DV746" s="25"/>
      <c r="DW746" s="25"/>
    </row>
    <row r="747" spans="1:127" ht="11.25" x14ac:dyDescent="0.2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16"/>
      <c r="X747" s="16"/>
      <c r="Y747" s="46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46"/>
      <c r="BC747" s="25"/>
      <c r="BD747" s="25"/>
      <c r="BE747" s="25"/>
      <c r="BF747" s="25"/>
      <c r="BG747" s="25"/>
      <c r="BH747" s="25"/>
      <c r="BI747" s="25"/>
      <c r="BJ747" s="25"/>
      <c r="BK747" s="46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46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46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46"/>
      <c r="DS747" s="25"/>
      <c r="DT747" s="25"/>
      <c r="DU747" s="25"/>
      <c r="DV747" s="25"/>
      <c r="DW747" s="25"/>
    </row>
    <row r="748" spans="1:127" ht="11.25" x14ac:dyDescent="0.2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16"/>
      <c r="X748" s="16"/>
      <c r="Y748" s="46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46"/>
      <c r="BC748" s="25"/>
      <c r="BD748" s="25"/>
      <c r="BE748" s="25"/>
      <c r="BF748" s="25"/>
      <c r="BG748" s="25"/>
      <c r="BH748" s="25"/>
      <c r="BI748" s="25"/>
      <c r="BJ748" s="25"/>
      <c r="BK748" s="46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46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46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46"/>
      <c r="DS748" s="25"/>
      <c r="DT748" s="25"/>
      <c r="DU748" s="25"/>
      <c r="DV748" s="25"/>
      <c r="DW748" s="25"/>
    </row>
    <row r="749" spans="1:127" ht="11.25" x14ac:dyDescent="0.2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16"/>
      <c r="X749" s="16"/>
      <c r="Y749" s="46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46"/>
      <c r="BC749" s="25"/>
      <c r="BD749" s="25"/>
      <c r="BE749" s="25"/>
      <c r="BF749" s="25"/>
      <c r="BG749" s="25"/>
      <c r="BH749" s="25"/>
      <c r="BI749" s="25"/>
      <c r="BJ749" s="25"/>
      <c r="BK749" s="46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46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46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46"/>
      <c r="DS749" s="25"/>
      <c r="DT749" s="25"/>
      <c r="DU749" s="25"/>
      <c r="DV749" s="25"/>
      <c r="DW749" s="25"/>
    </row>
    <row r="750" spans="1:127" ht="11.25" x14ac:dyDescent="0.2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16"/>
      <c r="X750" s="16"/>
      <c r="Y750" s="46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46"/>
      <c r="BC750" s="25"/>
      <c r="BD750" s="25"/>
      <c r="BE750" s="25"/>
      <c r="BF750" s="25"/>
      <c r="BG750" s="25"/>
      <c r="BH750" s="25"/>
      <c r="BI750" s="25"/>
      <c r="BJ750" s="25"/>
      <c r="BK750" s="46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46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46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46"/>
      <c r="DS750" s="25"/>
      <c r="DT750" s="25"/>
      <c r="DU750" s="25"/>
      <c r="DV750" s="25"/>
      <c r="DW750" s="25"/>
    </row>
    <row r="751" spans="1:127" ht="11.25" x14ac:dyDescent="0.2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16"/>
      <c r="X751" s="16"/>
      <c r="Y751" s="46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46"/>
      <c r="BC751" s="25"/>
      <c r="BD751" s="25"/>
      <c r="BE751" s="25"/>
      <c r="BF751" s="25"/>
      <c r="BG751" s="25"/>
      <c r="BH751" s="25"/>
      <c r="BI751" s="25"/>
      <c r="BJ751" s="25"/>
      <c r="BK751" s="46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46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46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46"/>
      <c r="DS751" s="25"/>
      <c r="DT751" s="25"/>
      <c r="DU751" s="25"/>
      <c r="DV751" s="25"/>
      <c r="DW751" s="25"/>
    </row>
    <row r="752" spans="1:127" ht="11.25" x14ac:dyDescent="0.2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16"/>
      <c r="X752" s="16"/>
      <c r="Y752" s="46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46"/>
      <c r="BC752" s="25"/>
      <c r="BD752" s="25"/>
      <c r="BE752" s="25"/>
      <c r="BF752" s="25"/>
      <c r="BG752" s="25"/>
      <c r="BH752" s="25"/>
      <c r="BI752" s="25"/>
      <c r="BJ752" s="25"/>
      <c r="BK752" s="46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46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46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46"/>
      <c r="DS752" s="25"/>
      <c r="DT752" s="25"/>
      <c r="DU752" s="25"/>
      <c r="DV752" s="25"/>
      <c r="DW752" s="25"/>
    </row>
    <row r="753" spans="1:127" ht="11.25" x14ac:dyDescent="0.2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16"/>
      <c r="X753" s="16"/>
      <c r="Y753" s="46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46"/>
      <c r="BC753" s="25"/>
      <c r="BD753" s="25"/>
      <c r="BE753" s="25"/>
      <c r="BF753" s="25"/>
      <c r="BG753" s="25"/>
      <c r="BH753" s="25"/>
      <c r="BI753" s="25"/>
      <c r="BJ753" s="25"/>
      <c r="BK753" s="46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46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46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46"/>
      <c r="DS753" s="25"/>
      <c r="DT753" s="25"/>
      <c r="DU753" s="25"/>
      <c r="DV753" s="25"/>
      <c r="DW753" s="25"/>
    </row>
    <row r="754" spans="1:127" ht="11.25" x14ac:dyDescent="0.2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16"/>
      <c r="X754" s="16"/>
      <c r="Y754" s="46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46"/>
      <c r="BC754" s="25"/>
      <c r="BD754" s="25"/>
      <c r="BE754" s="25"/>
      <c r="BF754" s="25"/>
      <c r="BG754" s="25"/>
      <c r="BH754" s="25"/>
      <c r="BI754" s="25"/>
      <c r="BJ754" s="25"/>
      <c r="BK754" s="46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46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46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46"/>
      <c r="DS754" s="25"/>
      <c r="DT754" s="25"/>
      <c r="DU754" s="25"/>
      <c r="DV754" s="25"/>
      <c r="DW754" s="25"/>
    </row>
    <row r="755" spans="1:127" ht="11.25" x14ac:dyDescent="0.2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16"/>
      <c r="X755" s="16"/>
      <c r="Y755" s="46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46"/>
      <c r="BC755" s="25"/>
      <c r="BD755" s="25"/>
      <c r="BE755" s="25"/>
      <c r="BF755" s="25"/>
      <c r="BG755" s="25"/>
      <c r="BH755" s="25"/>
      <c r="BI755" s="25"/>
      <c r="BJ755" s="25"/>
      <c r="BK755" s="46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46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46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46"/>
      <c r="DS755" s="25"/>
      <c r="DT755" s="25"/>
      <c r="DU755" s="25"/>
      <c r="DV755" s="25"/>
      <c r="DW755" s="25"/>
    </row>
    <row r="756" spans="1:127" ht="11.25" x14ac:dyDescent="0.2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16"/>
      <c r="X756" s="16"/>
      <c r="Y756" s="46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46"/>
      <c r="BC756" s="25"/>
      <c r="BD756" s="25"/>
      <c r="BE756" s="25"/>
      <c r="BF756" s="25"/>
      <c r="BG756" s="25"/>
      <c r="BH756" s="25"/>
      <c r="BI756" s="25"/>
      <c r="BJ756" s="25"/>
      <c r="BK756" s="46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46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46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46"/>
      <c r="DS756" s="25"/>
      <c r="DT756" s="25"/>
      <c r="DU756" s="25"/>
      <c r="DV756" s="25"/>
      <c r="DW756" s="25"/>
    </row>
    <row r="757" spans="1:127" ht="11.25" x14ac:dyDescent="0.2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16"/>
      <c r="X757" s="16"/>
      <c r="Y757" s="46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46"/>
      <c r="BC757" s="25"/>
      <c r="BD757" s="25"/>
      <c r="BE757" s="25"/>
      <c r="BF757" s="25"/>
      <c r="BG757" s="25"/>
      <c r="BH757" s="25"/>
      <c r="BI757" s="25"/>
      <c r="BJ757" s="25"/>
      <c r="BK757" s="46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46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46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46"/>
      <c r="DS757" s="25"/>
      <c r="DT757" s="25"/>
      <c r="DU757" s="25"/>
      <c r="DV757" s="25"/>
      <c r="DW757" s="25"/>
    </row>
    <row r="758" spans="1:127" ht="11.25" x14ac:dyDescent="0.2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16"/>
      <c r="X758" s="16"/>
      <c r="Y758" s="46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46"/>
      <c r="BC758" s="25"/>
      <c r="BD758" s="25"/>
      <c r="BE758" s="25"/>
      <c r="BF758" s="25"/>
      <c r="BG758" s="25"/>
      <c r="BH758" s="25"/>
      <c r="BI758" s="25"/>
      <c r="BJ758" s="25"/>
      <c r="BK758" s="46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46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46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46"/>
      <c r="DS758" s="25"/>
      <c r="DT758" s="25"/>
      <c r="DU758" s="25"/>
      <c r="DV758" s="25"/>
      <c r="DW758" s="25"/>
    </row>
    <row r="759" spans="1:127" ht="11.25" x14ac:dyDescent="0.2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16"/>
      <c r="X759" s="16"/>
      <c r="Y759" s="46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46"/>
      <c r="BC759" s="25"/>
      <c r="BD759" s="25"/>
      <c r="BE759" s="25"/>
      <c r="BF759" s="25"/>
      <c r="BG759" s="25"/>
      <c r="BH759" s="25"/>
      <c r="BI759" s="25"/>
      <c r="BJ759" s="25"/>
      <c r="BK759" s="46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46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46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46"/>
      <c r="DS759" s="25"/>
      <c r="DT759" s="25"/>
      <c r="DU759" s="25"/>
      <c r="DV759" s="25"/>
      <c r="DW759" s="25"/>
    </row>
    <row r="760" spans="1:127" ht="11.25" x14ac:dyDescent="0.2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16"/>
      <c r="X760" s="16"/>
      <c r="Y760" s="46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46"/>
      <c r="BC760" s="25"/>
      <c r="BD760" s="25"/>
      <c r="BE760" s="25"/>
      <c r="BF760" s="25"/>
      <c r="BG760" s="25"/>
      <c r="BH760" s="25"/>
      <c r="BI760" s="25"/>
      <c r="BJ760" s="25"/>
      <c r="BK760" s="46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46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46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46"/>
      <c r="DS760" s="25"/>
      <c r="DT760" s="25"/>
      <c r="DU760" s="25"/>
      <c r="DV760" s="25"/>
      <c r="DW760" s="25"/>
    </row>
    <row r="761" spans="1:127" ht="11.25" x14ac:dyDescent="0.2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16"/>
      <c r="X761" s="16"/>
      <c r="Y761" s="46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46"/>
      <c r="BC761" s="25"/>
      <c r="BD761" s="25"/>
      <c r="BE761" s="25"/>
      <c r="BF761" s="25"/>
      <c r="BG761" s="25"/>
      <c r="BH761" s="25"/>
      <c r="BI761" s="25"/>
      <c r="BJ761" s="25"/>
      <c r="BK761" s="46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46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46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46"/>
      <c r="DS761" s="25"/>
      <c r="DT761" s="25"/>
      <c r="DU761" s="25"/>
      <c r="DV761" s="25"/>
      <c r="DW761" s="25"/>
    </row>
    <row r="762" spans="1:127" ht="11.25" x14ac:dyDescent="0.2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16"/>
      <c r="X762" s="16"/>
      <c r="Y762" s="46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46"/>
      <c r="BC762" s="25"/>
      <c r="BD762" s="25"/>
      <c r="BE762" s="25"/>
      <c r="BF762" s="25"/>
      <c r="BG762" s="25"/>
      <c r="BH762" s="25"/>
      <c r="BI762" s="25"/>
      <c r="BJ762" s="25"/>
      <c r="BK762" s="46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46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46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46"/>
      <c r="DS762" s="25"/>
      <c r="DT762" s="25"/>
      <c r="DU762" s="25"/>
      <c r="DV762" s="25"/>
      <c r="DW762" s="25"/>
    </row>
    <row r="763" spans="1:127" ht="11.25" x14ac:dyDescent="0.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16"/>
      <c r="X763" s="16"/>
      <c r="Y763" s="46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46"/>
      <c r="BC763" s="25"/>
      <c r="BD763" s="25"/>
      <c r="BE763" s="25"/>
      <c r="BF763" s="25"/>
      <c r="BG763" s="25"/>
      <c r="BH763" s="25"/>
      <c r="BI763" s="25"/>
      <c r="BJ763" s="25"/>
      <c r="BK763" s="46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46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46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46"/>
      <c r="DS763" s="25"/>
      <c r="DT763" s="25"/>
      <c r="DU763" s="25"/>
      <c r="DV763" s="25"/>
      <c r="DW763" s="25"/>
    </row>
    <row r="764" spans="1:127" ht="11.25" x14ac:dyDescent="0.2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16"/>
      <c r="X764" s="16"/>
      <c r="Y764" s="46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46"/>
      <c r="BC764" s="25"/>
      <c r="BD764" s="25"/>
      <c r="BE764" s="25"/>
      <c r="BF764" s="25"/>
      <c r="BG764" s="25"/>
      <c r="BH764" s="25"/>
      <c r="BI764" s="25"/>
      <c r="BJ764" s="25"/>
      <c r="BK764" s="46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46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46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46"/>
      <c r="DS764" s="25"/>
      <c r="DT764" s="25"/>
      <c r="DU764" s="25"/>
      <c r="DV764" s="25"/>
      <c r="DW764" s="25"/>
    </row>
    <row r="765" spans="1:127" ht="11.25" x14ac:dyDescent="0.2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16"/>
      <c r="X765" s="16"/>
      <c r="Y765" s="46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46"/>
      <c r="BC765" s="25"/>
      <c r="BD765" s="25"/>
      <c r="BE765" s="25"/>
      <c r="BF765" s="25"/>
      <c r="BG765" s="25"/>
      <c r="BH765" s="25"/>
      <c r="BI765" s="25"/>
      <c r="BJ765" s="25"/>
      <c r="BK765" s="46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46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46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46"/>
      <c r="DS765" s="25"/>
      <c r="DT765" s="25"/>
      <c r="DU765" s="25"/>
      <c r="DV765" s="25"/>
      <c r="DW765" s="25"/>
    </row>
    <row r="766" spans="1:127" ht="11.25" x14ac:dyDescent="0.2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16"/>
      <c r="X766" s="16"/>
      <c r="Y766" s="46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46"/>
      <c r="BC766" s="25"/>
      <c r="BD766" s="25"/>
      <c r="BE766" s="25"/>
      <c r="BF766" s="25"/>
      <c r="BG766" s="25"/>
      <c r="BH766" s="25"/>
      <c r="BI766" s="25"/>
      <c r="BJ766" s="25"/>
      <c r="BK766" s="46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46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46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46"/>
      <c r="DS766" s="25"/>
      <c r="DT766" s="25"/>
      <c r="DU766" s="25"/>
      <c r="DV766" s="25"/>
      <c r="DW766" s="25"/>
    </row>
    <row r="767" spans="1:127" ht="11.25" x14ac:dyDescent="0.2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16"/>
      <c r="X767" s="16"/>
      <c r="Y767" s="46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46"/>
      <c r="BC767" s="25"/>
      <c r="BD767" s="25"/>
      <c r="BE767" s="25"/>
      <c r="BF767" s="25"/>
      <c r="BG767" s="25"/>
      <c r="BH767" s="25"/>
      <c r="BI767" s="25"/>
      <c r="BJ767" s="25"/>
      <c r="BK767" s="46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46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46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46"/>
      <c r="DS767" s="25"/>
      <c r="DT767" s="25"/>
      <c r="DU767" s="25"/>
      <c r="DV767" s="25"/>
      <c r="DW767" s="25"/>
    </row>
    <row r="768" spans="1:127" ht="11.25" x14ac:dyDescent="0.2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16"/>
      <c r="X768" s="16"/>
      <c r="Y768" s="46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46"/>
      <c r="BC768" s="25"/>
      <c r="BD768" s="25"/>
      <c r="BE768" s="25"/>
      <c r="BF768" s="25"/>
      <c r="BG768" s="25"/>
      <c r="BH768" s="25"/>
      <c r="BI768" s="25"/>
      <c r="BJ768" s="25"/>
      <c r="BK768" s="46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46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46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46"/>
      <c r="DS768" s="25"/>
      <c r="DT768" s="25"/>
      <c r="DU768" s="25"/>
      <c r="DV768" s="25"/>
      <c r="DW768" s="25"/>
    </row>
    <row r="769" spans="1:127" ht="11.25" x14ac:dyDescent="0.2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16"/>
      <c r="X769" s="16"/>
      <c r="Y769" s="46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46"/>
      <c r="BC769" s="25"/>
      <c r="BD769" s="25"/>
      <c r="BE769" s="25"/>
      <c r="BF769" s="25"/>
      <c r="BG769" s="25"/>
      <c r="BH769" s="25"/>
      <c r="BI769" s="25"/>
      <c r="BJ769" s="25"/>
      <c r="BK769" s="46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46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46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46"/>
      <c r="DS769" s="25"/>
      <c r="DT769" s="25"/>
      <c r="DU769" s="25"/>
      <c r="DV769" s="25"/>
      <c r="DW769" s="25"/>
    </row>
    <row r="770" spans="1:127" ht="11.25" x14ac:dyDescent="0.2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16"/>
      <c r="X770" s="16"/>
      <c r="Y770" s="46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46"/>
      <c r="BC770" s="25"/>
      <c r="BD770" s="25"/>
      <c r="BE770" s="25"/>
      <c r="BF770" s="25"/>
      <c r="BG770" s="25"/>
      <c r="BH770" s="25"/>
      <c r="BI770" s="25"/>
      <c r="BJ770" s="25"/>
      <c r="BK770" s="46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46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46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46"/>
      <c r="DS770" s="25"/>
      <c r="DT770" s="25"/>
      <c r="DU770" s="25"/>
      <c r="DV770" s="25"/>
      <c r="DW770" s="25"/>
    </row>
    <row r="771" spans="1:127" ht="11.25" x14ac:dyDescent="0.2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16"/>
      <c r="X771" s="16"/>
      <c r="Y771" s="46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46"/>
      <c r="BC771" s="25"/>
      <c r="BD771" s="25"/>
      <c r="BE771" s="25"/>
      <c r="BF771" s="25"/>
      <c r="BG771" s="25"/>
      <c r="BH771" s="25"/>
      <c r="BI771" s="25"/>
      <c r="BJ771" s="25"/>
      <c r="BK771" s="46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46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46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46"/>
      <c r="DS771" s="25"/>
      <c r="DT771" s="25"/>
      <c r="DU771" s="25"/>
      <c r="DV771" s="25"/>
      <c r="DW771" s="25"/>
    </row>
    <row r="772" spans="1:127" ht="11.25" x14ac:dyDescent="0.2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16"/>
      <c r="X772" s="16"/>
      <c r="Y772" s="46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46"/>
      <c r="BC772" s="25"/>
      <c r="BD772" s="25"/>
      <c r="BE772" s="25"/>
      <c r="BF772" s="25"/>
      <c r="BG772" s="25"/>
      <c r="BH772" s="25"/>
      <c r="BI772" s="25"/>
      <c r="BJ772" s="25"/>
      <c r="BK772" s="46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46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46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46"/>
      <c r="DS772" s="25"/>
      <c r="DT772" s="25"/>
      <c r="DU772" s="25"/>
      <c r="DV772" s="25"/>
      <c r="DW772" s="25"/>
    </row>
    <row r="773" spans="1:127" ht="11.25" x14ac:dyDescent="0.2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16"/>
      <c r="X773" s="16"/>
      <c r="Y773" s="46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46"/>
      <c r="BC773" s="25"/>
      <c r="BD773" s="25"/>
      <c r="BE773" s="25"/>
      <c r="BF773" s="25"/>
      <c r="BG773" s="25"/>
      <c r="BH773" s="25"/>
      <c r="BI773" s="25"/>
      <c r="BJ773" s="25"/>
      <c r="BK773" s="46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46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46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46"/>
      <c r="DS773" s="25"/>
      <c r="DT773" s="25"/>
      <c r="DU773" s="25"/>
      <c r="DV773" s="25"/>
      <c r="DW773" s="25"/>
    </row>
    <row r="774" spans="1:127" ht="11.25" x14ac:dyDescent="0.2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16"/>
      <c r="X774" s="16"/>
      <c r="Y774" s="46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46"/>
      <c r="BC774" s="25"/>
      <c r="BD774" s="25"/>
      <c r="BE774" s="25"/>
      <c r="BF774" s="25"/>
      <c r="BG774" s="25"/>
      <c r="BH774" s="25"/>
      <c r="BI774" s="25"/>
      <c r="BJ774" s="25"/>
      <c r="BK774" s="46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46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46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46"/>
      <c r="DS774" s="25"/>
      <c r="DT774" s="25"/>
      <c r="DU774" s="25"/>
      <c r="DV774" s="25"/>
      <c r="DW774" s="25"/>
    </row>
    <row r="775" spans="1:127" ht="11.25" x14ac:dyDescent="0.2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16"/>
      <c r="X775" s="16"/>
      <c r="Y775" s="46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46"/>
      <c r="BC775" s="25"/>
      <c r="BD775" s="25"/>
      <c r="BE775" s="25"/>
      <c r="BF775" s="25"/>
      <c r="BG775" s="25"/>
      <c r="BH775" s="25"/>
      <c r="BI775" s="25"/>
      <c r="BJ775" s="25"/>
      <c r="BK775" s="46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46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46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46"/>
      <c r="DS775" s="25"/>
      <c r="DT775" s="25"/>
      <c r="DU775" s="25"/>
      <c r="DV775" s="25"/>
      <c r="DW775" s="25"/>
    </row>
    <row r="776" spans="1:127" ht="11.25" x14ac:dyDescent="0.2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16"/>
      <c r="X776" s="16"/>
      <c r="Y776" s="46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46"/>
      <c r="BC776" s="25"/>
      <c r="BD776" s="25"/>
      <c r="BE776" s="25"/>
      <c r="BF776" s="25"/>
      <c r="BG776" s="25"/>
      <c r="BH776" s="25"/>
      <c r="BI776" s="25"/>
      <c r="BJ776" s="25"/>
      <c r="BK776" s="46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46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46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46"/>
      <c r="DS776" s="25"/>
      <c r="DT776" s="25"/>
      <c r="DU776" s="25"/>
      <c r="DV776" s="25"/>
      <c r="DW776" s="25"/>
    </row>
    <row r="777" spans="1:127" ht="11.25" x14ac:dyDescent="0.2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16"/>
      <c r="X777" s="16"/>
      <c r="Y777" s="46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46"/>
      <c r="BC777" s="25"/>
      <c r="BD777" s="25"/>
      <c r="BE777" s="25"/>
      <c r="BF777" s="25"/>
      <c r="BG777" s="25"/>
      <c r="BH777" s="25"/>
      <c r="BI777" s="25"/>
      <c r="BJ777" s="25"/>
      <c r="BK777" s="46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46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46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46"/>
      <c r="DS777" s="25"/>
      <c r="DT777" s="25"/>
      <c r="DU777" s="25"/>
      <c r="DV777" s="25"/>
      <c r="DW777" s="25"/>
    </row>
    <row r="778" spans="1:127" ht="11.25" x14ac:dyDescent="0.2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16"/>
      <c r="X778" s="16"/>
      <c r="Y778" s="46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46"/>
      <c r="BC778" s="25"/>
      <c r="BD778" s="25"/>
      <c r="BE778" s="25"/>
      <c r="BF778" s="25"/>
      <c r="BG778" s="25"/>
      <c r="BH778" s="25"/>
      <c r="BI778" s="25"/>
      <c r="BJ778" s="25"/>
      <c r="BK778" s="46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46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46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46"/>
      <c r="DS778" s="25"/>
      <c r="DT778" s="25"/>
      <c r="DU778" s="25"/>
      <c r="DV778" s="25"/>
      <c r="DW778" s="25"/>
    </row>
    <row r="779" spans="1:127" ht="11.25" x14ac:dyDescent="0.2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16"/>
      <c r="X779" s="16"/>
      <c r="Y779" s="46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46"/>
      <c r="BC779" s="25"/>
      <c r="BD779" s="25"/>
      <c r="BE779" s="25"/>
      <c r="BF779" s="25"/>
      <c r="BG779" s="25"/>
      <c r="BH779" s="25"/>
      <c r="BI779" s="25"/>
      <c r="BJ779" s="25"/>
      <c r="BK779" s="46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46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46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46"/>
      <c r="DS779" s="25"/>
      <c r="DT779" s="25"/>
      <c r="DU779" s="25"/>
      <c r="DV779" s="25"/>
      <c r="DW779" s="25"/>
    </row>
    <row r="780" spans="1:127" ht="11.25" x14ac:dyDescent="0.2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16"/>
      <c r="X780" s="16"/>
      <c r="Y780" s="46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46"/>
      <c r="BC780" s="25"/>
      <c r="BD780" s="25"/>
      <c r="BE780" s="25"/>
      <c r="BF780" s="25"/>
      <c r="BG780" s="25"/>
      <c r="BH780" s="25"/>
      <c r="BI780" s="25"/>
      <c r="BJ780" s="25"/>
      <c r="BK780" s="46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46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46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46"/>
      <c r="DS780" s="25"/>
      <c r="DT780" s="25"/>
      <c r="DU780" s="25"/>
      <c r="DV780" s="25"/>
      <c r="DW780" s="25"/>
    </row>
    <row r="781" spans="1:127" ht="11.25" x14ac:dyDescent="0.2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16"/>
      <c r="X781" s="16"/>
      <c r="Y781" s="46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46"/>
      <c r="BC781" s="25"/>
      <c r="BD781" s="25"/>
      <c r="BE781" s="25"/>
      <c r="BF781" s="25"/>
      <c r="BG781" s="25"/>
      <c r="BH781" s="25"/>
      <c r="BI781" s="25"/>
      <c r="BJ781" s="25"/>
      <c r="BK781" s="46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46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46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46"/>
      <c r="DS781" s="25"/>
      <c r="DT781" s="25"/>
      <c r="DU781" s="25"/>
      <c r="DV781" s="25"/>
      <c r="DW781" s="25"/>
    </row>
    <row r="782" spans="1:127" ht="11.25" x14ac:dyDescent="0.2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16"/>
      <c r="X782" s="16"/>
      <c r="Y782" s="46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46"/>
      <c r="BC782" s="25"/>
      <c r="BD782" s="25"/>
      <c r="BE782" s="25"/>
      <c r="BF782" s="25"/>
      <c r="BG782" s="25"/>
      <c r="BH782" s="25"/>
      <c r="BI782" s="25"/>
      <c r="BJ782" s="25"/>
      <c r="BK782" s="46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46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46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46"/>
      <c r="DS782" s="25"/>
      <c r="DT782" s="25"/>
      <c r="DU782" s="25"/>
      <c r="DV782" s="25"/>
      <c r="DW782" s="25"/>
    </row>
    <row r="783" spans="1:127" ht="11.25" x14ac:dyDescent="0.2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16"/>
      <c r="X783" s="16"/>
      <c r="Y783" s="46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46"/>
      <c r="BC783" s="25"/>
      <c r="BD783" s="25"/>
      <c r="BE783" s="25"/>
      <c r="BF783" s="25"/>
      <c r="BG783" s="25"/>
      <c r="BH783" s="25"/>
      <c r="BI783" s="25"/>
      <c r="BJ783" s="25"/>
      <c r="BK783" s="46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46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46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46"/>
      <c r="DS783" s="25"/>
      <c r="DT783" s="25"/>
      <c r="DU783" s="25"/>
      <c r="DV783" s="25"/>
      <c r="DW783" s="25"/>
    </row>
    <row r="784" spans="1:127" ht="11.25" x14ac:dyDescent="0.2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16"/>
      <c r="X784" s="16"/>
      <c r="Y784" s="46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46"/>
      <c r="BC784" s="25"/>
      <c r="BD784" s="25"/>
      <c r="BE784" s="25"/>
      <c r="BF784" s="25"/>
      <c r="BG784" s="25"/>
      <c r="BH784" s="25"/>
      <c r="BI784" s="25"/>
      <c r="BJ784" s="25"/>
      <c r="BK784" s="46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46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46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46"/>
      <c r="DS784" s="25"/>
      <c r="DT784" s="25"/>
      <c r="DU784" s="25"/>
      <c r="DV784" s="25"/>
      <c r="DW784" s="25"/>
    </row>
    <row r="785" spans="1:127" ht="11.25" x14ac:dyDescent="0.2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16"/>
      <c r="X785" s="16"/>
      <c r="Y785" s="46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46"/>
      <c r="BC785" s="25"/>
      <c r="BD785" s="25"/>
      <c r="BE785" s="25"/>
      <c r="BF785" s="25"/>
      <c r="BG785" s="25"/>
      <c r="BH785" s="25"/>
      <c r="BI785" s="25"/>
      <c r="BJ785" s="25"/>
      <c r="BK785" s="46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46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46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46"/>
      <c r="DS785" s="25"/>
      <c r="DT785" s="25"/>
      <c r="DU785" s="25"/>
      <c r="DV785" s="25"/>
      <c r="DW785" s="25"/>
    </row>
    <row r="786" spans="1:127" ht="11.25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16"/>
      <c r="X786" s="16"/>
      <c r="Y786" s="46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46"/>
      <c r="BC786" s="25"/>
      <c r="BD786" s="25"/>
      <c r="BE786" s="25"/>
      <c r="BF786" s="25"/>
      <c r="BG786" s="25"/>
      <c r="BH786" s="25"/>
      <c r="BI786" s="25"/>
      <c r="BJ786" s="25"/>
      <c r="BK786" s="46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46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46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46"/>
      <c r="DS786" s="25"/>
      <c r="DT786" s="25"/>
      <c r="DU786" s="25"/>
      <c r="DV786" s="25"/>
      <c r="DW786" s="25"/>
    </row>
    <row r="787" spans="1:127" ht="11.25" x14ac:dyDescent="0.2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16"/>
      <c r="X787" s="16"/>
      <c r="Y787" s="46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46"/>
      <c r="BC787" s="25"/>
      <c r="BD787" s="25"/>
      <c r="BE787" s="25"/>
      <c r="BF787" s="25"/>
      <c r="BG787" s="25"/>
      <c r="BH787" s="25"/>
      <c r="BI787" s="25"/>
      <c r="BJ787" s="25"/>
      <c r="BK787" s="46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46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46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46"/>
      <c r="DS787" s="25"/>
      <c r="DT787" s="25"/>
      <c r="DU787" s="25"/>
      <c r="DV787" s="25"/>
      <c r="DW787" s="25"/>
    </row>
    <row r="788" spans="1:127" ht="11.25" x14ac:dyDescent="0.2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16"/>
      <c r="X788" s="16"/>
      <c r="Y788" s="46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46"/>
      <c r="BC788" s="25"/>
      <c r="BD788" s="25"/>
      <c r="BE788" s="25"/>
      <c r="BF788" s="25"/>
      <c r="BG788" s="25"/>
      <c r="BH788" s="25"/>
      <c r="BI788" s="25"/>
      <c r="BJ788" s="25"/>
      <c r="BK788" s="46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46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46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46"/>
      <c r="DS788" s="25"/>
      <c r="DT788" s="25"/>
      <c r="DU788" s="25"/>
      <c r="DV788" s="25"/>
      <c r="DW788" s="25"/>
    </row>
    <row r="789" spans="1:127" ht="11.25" x14ac:dyDescent="0.2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16"/>
      <c r="X789" s="16"/>
      <c r="Y789" s="46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46"/>
      <c r="BC789" s="25"/>
      <c r="BD789" s="25"/>
      <c r="BE789" s="25"/>
      <c r="BF789" s="25"/>
      <c r="BG789" s="25"/>
      <c r="BH789" s="25"/>
      <c r="BI789" s="25"/>
      <c r="BJ789" s="25"/>
      <c r="BK789" s="46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46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46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46"/>
      <c r="DS789" s="25"/>
      <c r="DT789" s="25"/>
      <c r="DU789" s="25"/>
      <c r="DV789" s="25"/>
      <c r="DW789" s="25"/>
    </row>
    <row r="790" spans="1:127" ht="11.25" x14ac:dyDescent="0.2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16"/>
      <c r="X790" s="16"/>
      <c r="Y790" s="46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46"/>
      <c r="BC790" s="25"/>
      <c r="BD790" s="25"/>
      <c r="BE790" s="25"/>
      <c r="BF790" s="25"/>
      <c r="BG790" s="25"/>
      <c r="BH790" s="25"/>
      <c r="BI790" s="25"/>
      <c r="BJ790" s="25"/>
      <c r="BK790" s="46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46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46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46"/>
      <c r="DS790" s="25"/>
      <c r="DT790" s="25"/>
      <c r="DU790" s="25"/>
      <c r="DV790" s="25"/>
      <c r="DW790" s="25"/>
    </row>
    <row r="791" spans="1:127" ht="11.25" x14ac:dyDescent="0.2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16"/>
      <c r="X791" s="16"/>
      <c r="Y791" s="46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46"/>
      <c r="BC791" s="25"/>
      <c r="BD791" s="25"/>
      <c r="BE791" s="25"/>
      <c r="BF791" s="25"/>
      <c r="BG791" s="25"/>
      <c r="BH791" s="25"/>
      <c r="BI791" s="25"/>
      <c r="BJ791" s="25"/>
      <c r="BK791" s="46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46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46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46"/>
      <c r="DS791" s="25"/>
      <c r="DT791" s="25"/>
      <c r="DU791" s="25"/>
      <c r="DV791" s="25"/>
      <c r="DW791" s="25"/>
    </row>
    <row r="792" spans="1:127" ht="11.25" x14ac:dyDescent="0.2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16"/>
      <c r="X792" s="16"/>
      <c r="Y792" s="46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46"/>
      <c r="BC792" s="25"/>
      <c r="BD792" s="25"/>
      <c r="BE792" s="25"/>
      <c r="BF792" s="25"/>
      <c r="BG792" s="25"/>
      <c r="BH792" s="25"/>
      <c r="BI792" s="25"/>
      <c r="BJ792" s="25"/>
      <c r="BK792" s="46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46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46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46"/>
      <c r="DS792" s="25"/>
      <c r="DT792" s="25"/>
      <c r="DU792" s="25"/>
      <c r="DV792" s="25"/>
      <c r="DW792" s="25"/>
    </row>
    <row r="793" spans="1:127" ht="11.25" x14ac:dyDescent="0.2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16"/>
      <c r="X793" s="16"/>
      <c r="Y793" s="46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46"/>
      <c r="BC793" s="25"/>
      <c r="BD793" s="25"/>
      <c r="BE793" s="25"/>
      <c r="BF793" s="25"/>
      <c r="BG793" s="25"/>
      <c r="BH793" s="25"/>
      <c r="BI793" s="25"/>
      <c r="BJ793" s="25"/>
      <c r="BK793" s="46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46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46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46"/>
      <c r="DS793" s="25"/>
      <c r="DT793" s="25"/>
      <c r="DU793" s="25"/>
      <c r="DV793" s="25"/>
      <c r="DW793" s="25"/>
    </row>
    <row r="794" spans="1:127" ht="11.25" x14ac:dyDescent="0.2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16"/>
      <c r="X794" s="16"/>
      <c r="Y794" s="46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46"/>
      <c r="BC794" s="25"/>
      <c r="BD794" s="25"/>
      <c r="BE794" s="25"/>
      <c r="BF794" s="25"/>
      <c r="BG794" s="25"/>
      <c r="BH794" s="25"/>
      <c r="BI794" s="25"/>
      <c r="BJ794" s="25"/>
      <c r="BK794" s="46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46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46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46"/>
      <c r="DS794" s="25"/>
      <c r="DT794" s="25"/>
      <c r="DU794" s="25"/>
      <c r="DV794" s="25"/>
      <c r="DW794" s="25"/>
    </row>
    <row r="795" spans="1:127" ht="11.25" x14ac:dyDescent="0.2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16"/>
      <c r="X795" s="16"/>
      <c r="Y795" s="46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46"/>
      <c r="BC795" s="25"/>
      <c r="BD795" s="25"/>
      <c r="BE795" s="25"/>
      <c r="BF795" s="25"/>
      <c r="BG795" s="25"/>
      <c r="BH795" s="25"/>
      <c r="BI795" s="25"/>
      <c r="BJ795" s="25"/>
      <c r="BK795" s="46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46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46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46"/>
      <c r="DS795" s="25"/>
      <c r="DT795" s="25"/>
      <c r="DU795" s="25"/>
      <c r="DV795" s="25"/>
      <c r="DW795" s="25"/>
    </row>
    <row r="796" spans="1:127" ht="11.25" x14ac:dyDescent="0.2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16"/>
      <c r="X796" s="16"/>
      <c r="Y796" s="46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46"/>
      <c r="BC796" s="25"/>
      <c r="BD796" s="25"/>
      <c r="BE796" s="25"/>
      <c r="BF796" s="25"/>
      <c r="BG796" s="25"/>
      <c r="BH796" s="25"/>
      <c r="BI796" s="25"/>
      <c r="BJ796" s="25"/>
      <c r="BK796" s="46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46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46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46"/>
      <c r="DS796" s="25"/>
      <c r="DT796" s="25"/>
      <c r="DU796" s="25"/>
      <c r="DV796" s="25"/>
      <c r="DW796" s="25"/>
    </row>
    <row r="797" spans="1:127" ht="11.25" x14ac:dyDescent="0.2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16"/>
      <c r="X797" s="16"/>
      <c r="Y797" s="46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46"/>
      <c r="BC797" s="25"/>
      <c r="BD797" s="25"/>
      <c r="BE797" s="25"/>
      <c r="BF797" s="25"/>
      <c r="BG797" s="25"/>
      <c r="BH797" s="25"/>
      <c r="BI797" s="25"/>
      <c r="BJ797" s="25"/>
      <c r="BK797" s="46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46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46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46"/>
      <c r="DS797" s="25"/>
      <c r="DT797" s="25"/>
      <c r="DU797" s="25"/>
      <c r="DV797" s="25"/>
      <c r="DW797" s="25"/>
    </row>
    <row r="798" spans="1:127" ht="11.25" x14ac:dyDescent="0.2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16"/>
      <c r="X798" s="16"/>
      <c r="Y798" s="46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46"/>
      <c r="BC798" s="25"/>
      <c r="BD798" s="25"/>
      <c r="BE798" s="25"/>
      <c r="BF798" s="25"/>
      <c r="BG798" s="25"/>
      <c r="BH798" s="25"/>
      <c r="BI798" s="25"/>
      <c r="BJ798" s="25"/>
      <c r="BK798" s="46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46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46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46"/>
      <c r="DS798" s="25"/>
      <c r="DT798" s="25"/>
      <c r="DU798" s="25"/>
      <c r="DV798" s="25"/>
      <c r="DW798" s="25"/>
    </row>
    <row r="799" spans="1:127" ht="11.25" x14ac:dyDescent="0.2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16"/>
      <c r="X799" s="16"/>
      <c r="Y799" s="46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46"/>
      <c r="BC799" s="25"/>
      <c r="BD799" s="25"/>
      <c r="BE799" s="25"/>
      <c r="BF799" s="25"/>
      <c r="BG799" s="25"/>
      <c r="BH799" s="25"/>
      <c r="BI799" s="25"/>
      <c r="BJ799" s="25"/>
      <c r="BK799" s="46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46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46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46"/>
      <c r="DS799" s="25"/>
      <c r="DT799" s="25"/>
      <c r="DU799" s="25"/>
      <c r="DV799" s="25"/>
      <c r="DW799" s="25"/>
    </row>
    <row r="800" spans="1:127" ht="11.25" x14ac:dyDescent="0.2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16"/>
      <c r="X800" s="16"/>
      <c r="Y800" s="46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46"/>
      <c r="BC800" s="25"/>
      <c r="BD800" s="25"/>
      <c r="BE800" s="25"/>
      <c r="BF800" s="25"/>
      <c r="BG800" s="25"/>
      <c r="BH800" s="25"/>
      <c r="BI800" s="25"/>
      <c r="BJ800" s="25"/>
      <c r="BK800" s="46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46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46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46"/>
      <c r="DS800" s="25"/>
      <c r="DT800" s="25"/>
      <c r="DU800" s="25"/>
      <c r="DV800" s="25"/>
      <c r="DW800" s="25"/>
    </row>
    <row r="801" spans="1:127" ht="11.25" x14ac:dyDescent="0.2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16"/>
      <c r="X801" s="16"/>
      <c r="Y801" s="46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46"/>
      <c r="BC801" s="25"/>
      <c r="BD801" s="25"/>
      <c r="BE801" s="25"/>
      <c r="BF801" s="25"/>
      <c r="BG801" s="25"/>
      <c r="BH801" s="25"/>
      <c r="BI801" s="25"/>
      <c r="BJ801" s="25"/>
      <c r="BK801" s="46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46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46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46"/>
      <c r="DS801" s="25"/>
      <c r="DT801" s="25"/>
      <c r="DU801" s="25"/>
      <c r="DV801" s="25"/>
      <c r="DW801" s="25"/>
    </row>
    <row r="802" spans="1:127" ht="11.25" x14ac:dyDescent="0.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16"/>
      <c r="X802" s="16"/>
      <c r="Y802" s="46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46"/>
      <c r="BC802" s="25"/>
      <c r="BD802" s="25"/>
      <c r="BE802" s="25"/>
      <c r="BF802" s="25"/>
      <c r="BG802" s="25"/>
      <c r="BH802" s="25"/>
      <c r="BI802" s="25"/>
      <c r="BJ802" s="25"/>
      <c r="BK802" s="46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46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46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46"/>
      <c r="DS802" s="25"/>
      <c r="DT802" s="25"/>
      <c r="DU802" s="25"/>
      <c r="DV802" s="25"/>
      <c r="DW802" s="25"/>
    </row>
  </sheetData>
  <mergeCells count="78">
    <mergeCell ref="BE3:BF3"/>
    <mergeCell ref="BG3:BH3"/>
    <mergeCell ref="AP3:AQ3"/>
    <mergeCell ref="AR3:AS3"/>
    <mergeCell ref="AT3:AU3"/>
    <mergeCell ref="AV3:AW3"/>
    <mergeCell ref="AX3:AY3"/>
    <mergeCell ref="AZ3:BA3"/>
    <mergeCell ref="BC3:BD3"/>
    <mergeCell ref="C38:X39"/>
    <mergeCell ref="Z38:BA39"/>
    <mergeCell ref="BC38:BJ39"/>
    <mergeCell ref="BL38:CA39"/>
    <mergeCell ref="CC38:CR39"/>
    <mergeCell ref="CT38:DQ39"/>
    <mergeCell ref="BV3:BW3"/>
    <mergeCell ref="BL3:BM3"/>
    <mergeCell ref="BN3:BO3"/>
    <mergeCell ref="BP3:BQ3"/>
    <mergeCell ref="BR3:BS3"/>
    <mergeCell ref="BT3:BU3"/>
    <mergeCell ref="DL3:DM3"/>
    <mergeCell ref="DN3:DO3"/>
    <mergeCell ref="DP3:DQ3"/>
    <mergeCell ref="CX3:CY3"/>
    <mergeCell ref="CZ3:DA3"/>
    <mergeCell ref="DB3:DC3"/>
    <mergeCell ref="DD3:DE3"/>
    <mergeCell ref="DF3:DG3"/>
    <mergeCell ref="CT1:DM1"/>
    <mergeCell ref="DN1:DQ1"/>
    <mergeCell ref="C2:X2"/>
    <mergeCell ref="Z2:BA2"/>
    <mergeCell ref="BC2:BJ2"/>
    <mergeCell ref="BL2:CA2"/>
    <mergeCell ref="DN2:DQ2"/>
    <mergeCell ref="CC2:CR2"/>
    <mergeCell ref="CT2:CW2"/>
    <mergeCell ref="CX2:DA2"/>
    <mergeCell ref="DB2:DE2"/>
    <mergeCell ref="DF2:DI2"/>
    <mergeCell ref="DJ2:DM2"/>
    <mergeCell ref="A2:B2"/>
    <mergeCell ref="A3:B3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  <mergeCell ref="Z3:AA3"/>
    <mergeCell ref="AB3:AC3"/>
    <mergeCell ref="AD3:AE3"/>
    <mergeCell ref="AF3:AG3"/>
    <mergeCell ref="AH3:AI3"/>
    <mergeCell ref="AJ3:AK3"/>
    <mergeCell ref="AL3:AM3"/>
    <mergeCell ref="AN3:AO3"/>
    <mergeCell ref="CM3:CN3"/>
    <mergeCell ref="CO3:CP3"/>
    <mergeCell ref="DH3:DI3"/>
    <mergeCell ref="DJ3:DK3"/>
    <mergeCell ref="CQ3:CR3"/>
    <mergeCell ref="CT3:CU3"/>
    <mergeCell ref="CC3:CD3"/>
    <mergeCell ref="CE3:CF3"/>
    <mergeCell ref="CG3:CH3"/>
    <mergeCell ref="CI3:CJ3"/>
    <mergeCell ref="CK3:CL3"/>
    <mergeCell ref="CV3:CW3"/>
    <mergeCell ref="BX3:BY3"/>
    <mergeCell ref="BZ3:CA3"/>
    <mergeCell ref="BI3:BJ3"/>
  </mergeCells>
  <dataValidations count="1">
    <dataValidation type="list" allowBlank="1" showInputMessage="1" showErrorMessage="1" prompt="Нажмите здесь и введите значение из списка." sqref="C5:T34 Z5:AW34 BC5:BF34 BL5:BW34 CC5:CN34">
      <formula1>"3,2,1"</formula1>
    </dataValidation>
  </dataValidations>
  <pageMargins left="0.7" right="0.7" top="0.75" bottom="0.75" header="0.3" footer="0.3"/>
  <pageSetup paperSize="9" scale="37" fitToWidth="3" fitToHeight="0" orientation="landscape" r:id="rId1"/>
  <rowBreaks count="1" manualBreakCount="1">
    <brk id="40" max="16383" man="1"/>
  </rowBreaks>
  <colBreaks count="2" manualBreakCount="2">
    <brk id="54" max="1048575" man="1"/>
    <brk id="9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T938"/>
  <sheetViews>
    <sheetView topLeftCell="L37" zoomScaleNormal="100" zoomScaleSheetLayoutView="77" workbookViewId="0">
      <selection activeCell="AI81" sqref="AI81"/>
    </sheetView>
  </sheetViews>
  <sheetFormatPr defaultColWidth="12.5703125" defaultRowHeight="15.75" customHeight="1" x14ac:dyDescent="0.2"/>
  <cols>
    <col min="1" max="1" width="3.42578125" style="1" customWidth="1"/>
    <col min="2" max="2" width="11.7109375" style="1" customWidth="1"/>
    <col min="3" max="3" width="20" style="1" customWidth="1"/>
    <col min="4" max="4" width="16.85546875" style="1" customWidth="1"/>
    <col min="5" max="28" width="10.42578125" style="1" customWidth="1"/>
    <col min="29" max="16384" width="12.5703125" style="1"/>
  </cols>
  <sheetData>
    <row r="1" spans="1:72" s="143" customFormat="1" ht="23.25" customHeight="1" x14ac:dyDescent="0.2">
      <c r="A1" s="210" t="s">
        <v>48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</row>
    <row r="2" spans="1:72" s="144" customFormat="1" ht="36.75" customHeight="1" x14ac:dyDescent="0.25">
      <c r="A2" s="213"/>
      <c r="B2" s="206" t="s">
        <v>49</v>
      </c>
      <c r="C2" s="207"/>
      <c r="D2" s="208"/>
      <c r="E2" s="206" t="s">
        <v>3</v>
      </c>
      <c r="F2" s="207"/>
      <c r="G2" s="207"/>
      <c r="H2" s="208"/>
      <c r="I2" s="206" t="s">
        <v>50</v>
      </c>
      <c r="J2" s="207"/>
      <c r="K2" s="207"/>
      <c r="L2" s="208"/>
      <c r="M2" s="206" t="s">
        <v>51</v>
      </c>
      <c r="N2" s="207"/>
      <c r="O2" s="207"/>
      <c r="P2" s="208"/>
      <c r="Q2" s="206" t="s">
        <v>6</v>
      </c>
      <c r="R2" s="207"/>
      <c r="S2" s="207"/>
      <c r="T2" s="208"/>
      <c r="U2" s="206" t="s">
        <v>52</v>
      </c>
      <c r="V2" s="207"/>
      <c r="W2" s="207"/>
      <c r="X2" s="208"/>
      <c r="Y2" s="209" t="s">
        <v>53</v>
      </c>
      <c r="Z2" s="207"/>
      <c r="AA2" s="207"/>
      <c r="AB2" s="208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</row>
    <row r="3" spans="1:72" ht="33" customHeight="1" x14ac:dyDescent="0.2">
      <c r="A3" s="204"/>
      <c r="B3" s="201" t="s">
        <v>54</v>
      </c>
      <c r="C3" s="201" t="s">
        <v>55</v>
      </c>
      <c r="D3" s="111" t="s">
        <v>56</v>
      </c>
      <c r="E3" s="139" t="s">
        <v>57</v>
      </c>
      <c r="F3" s="140" t="s">
        <v>58</v>
      </c>
      <c r="G3" s="139" t="s">
        <v>57</v>
      </c>
      <c r="H3" s="140" t="s">
        <v>58</v>
      </c>
      <c r="I3" s="139" t="s">
        <v>57</v>
      </c>
      <c r="J3" s="140" t="s">
        <v>58</v>
      </c>
      <c r="K3" s="139" t="s">
        <v>57</v>
      </c>
      <c r="L3" s="140" t="s">
        <v>58</v>
      </c>
      <c r="M3" s="139" t="s">
        <v>57</v>
      </c>
      <c r="N3" s="140" t="s">
        <v>58</v>
      </c>
      <c r="O3" s="139" t="s">
        <v>57</v>
      </c>
      <c r="P3" s="140" t="s">
        <v>58</v>
      </c>
      <c r="Q3" s="139" t="s">
        <v>57</v>
      </c>
      <c r="R3" s="140" t="s">
        <v>58</v>
      </c>
      <c r="S3" s="139" t="s">
        <v>57</v>
      </c>
      <c r="T3" s="140" t="s">
        <v>58</v>
      </c>
      <c r="U3" s="139" t="s">
        <v>57</v>
      </c>
      <c r="V3" s="140" t="s">
        <v>58</v>
      </c>
      <c r="W3" s="139" t="s">
        <v>57</v>
      </c>
      <c r="X3" s="140" t="s">
        <v>58</v>
      </c>
      <c r="Y3" s="141" t="s">
        <v>57</v>
      </c>
      <c r="Z3" s="151" t="s">
        <v>58</v>
      </c>
      <c r="AA3" s="141" t="s">
        <v>57</v>
      </c>
      <c r="AB3" s="152" t="s">
        <v>58</v>
      </c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</row>
    <row r="4" spans="1:72" ht="25.5" customHeight="1" x14ac:dyDescent="0.2">
      <c r="A4" s="202"/>
      <c r="B4" s="202"/>
      <c r="C4" s="202"/>
      <c r="D4" s="111" t="s">
        <v>59</v>
      </c>
      <c r="E4" s="199" t="s">
        <v>12</v>
      </c>
      <c r="F4" s="200"/>
      <c r="G4" s="203" t="s">
        <v>60</v>
      </c>
      <c r="H4" s="200"/>
      <c r="I4" s="199" t="s">
        <v>12</v>
      </c>
      <c r="J4" s="200"/>
      <c r="K4" s="199" t="s">
        <v>60</v>
      </c>
      <c r="L4" s="200"/>
      <c r="M4" s="199" t="s">
        <v>12</v>
      </c>
      <c r="N4" s="200"/>
      <c r="O4" s="199" t="s">
        <v>60</v>
      </c>
      <c r="P4" s="200"/>
      <c r="Q4" s="199" t="s">
        <v>12</v>
      </c>
      <c r="R4" s="200"/>
      <c r="S4" s="199" t="s">
        <v>60</v>
      </c>
      <c r="T4" s="200"/>
      <c r="U4" s="199" t="s">
        <v>12</v>
      </c>
      <c r="V4" s="200"/>
      <c r="W4" s="199" t="s">
        <v>60</v>
      </c>
      <c r="X4" s="200"/>
      <c r="Y4" s="199" t="s">
        <v>12</v>
      </c>
      <c r="Z4" s="200"/>
      <c r="AA4" s="199" t="s">
        <v>60</v>
      </c>
      <c r="AB4" s="200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</row>
    <row r="5" spans="1:72" ht="25.5" customHeight="1" x14ac:dyDescent="0.2">
      <c r="A5" s="204"/>
      <c r="B5" s="113" t="s">
        <v>62</v>
      </c>
      <c r="C5" s="114" t="s">
        <v>63</v>
      </c>
      <c r="D5" s="115" t="s">
        <v>61</v>
      </c>
      <c r="E5" s="142" t="e">
        <f>'1 мл.в'!BV35</f>
        <v>#DIV/0!</v>
      </c>
      <c r="F5" s="145" t="e">
        <f>'1 мл.в'!BW35</f>
        <v>#DIV/0!</v>
      </c>
      <c r="G5" s="142" t="e">
        <f>'1 мл.в'!BX35</f>
        <v>#DIV/0!</v>
      </c>
      <c r="H5" s="145" t="e">
        <f>'1 мл.в'!BY35</f>
        <v>#DIV/0!</v>
      </c>
      <c r="I5" s="142" t="e">
        <f>'1 мл.в'!BZ35</f>
        <v>#DIV/0!</v>
      </c>
      <c r="J5" s="145" t="e">
        <f>'1 мл.в'!CA35</f>
        <v>#DIV/0!</v>
      </c>
      <c r="K5" s="142" t="e">
        <f>'1 мл.в'!CB35</f>
        <v>#DIV/0!</v>
      </c>
      <c r="L5" s="145" t="e">
        <f>'1 мл.в'!CC35</f>
        <v>#DIV/0!</v>
      </c>
      <c r="M5" s="142" t="e">
        <f>'1 мл.в'!CD35</f>
        <v>#DIV/0!</v>
      </c>
      <c r="N5" s="145" t="e">
        <f>'1 мл.в'!CE35</f>
        <v>#DIV/0!</v>
      </c>
      <c r="O5" s="142" t="e">
        <f>'1 мл.в'!CF35</f>
        <v>#DIV/0!</v>
      </c>
      <c r="P5" s="145" t="e">
        <f>'1 мл.в'!CG35</f>
        <v>#DIV/0!</v>
      </c>
      <c r="Q5" s="142" t="e">
        <f>'1 мл.в'!CH35</f>
        <v>#DIV/0!</v>
      </c>
      <c r="R5" s="145" t="e">
        <f>'1 мл.в'!CI35</f>
        <v>#DIV/0!</v>
      </c>
      <c r="S5" s="142" t="e">
        <f>'1 мл.в'!CJ35</f>
        <v>#DIV/0!</v>
      </c>
      <c r="T5" s="145" t="e">
        <f>'1 мл.в'!CK35</f>
        <v>#DIV/0!</v>
      </c>
      <c r="U5" s="142" t="e">
        <f>'1 мл.в'!CL35</f>
        <v>#DIV/0!</v>
      </c>
      <c r="V5" s="145" t="e">
        <f>'1 мл.в'!CM35</f>
        <v>#DIV/0!</v>
      </c>
      <c r="W5" s="142" t="e">
        <f>'1 мл.в'!CN35</f>
        <v>#DIV/0!</v>
      </c>
      <c r="X5" s="145" t="e">
        <f>'1 мл.в'!CO35</f>
        <v>#DIV/0!</v>
      </c>
      <c r="Y5" s="142" t="e">
        <f>'1 мл.в'!CP35</f>
        <v>#DIV/0!</v>
      </c>
      <c r="Z5" s="148" t="e">
        <f>'1 мл.в'!CQ35</f>
        <v>#DIV/0!</v>
      </c>
      <c r="AA5" s="142" t="e">
        <f>'1 мл.в'!CR35</f>
        <v>#DIV/0!</v>
      </c>
      <c r="AB5" s="148" t="e">
        <f>'1 мл.в'!CS35</f>
        <v>#DIV/0!</v>
      </c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</row>
    <row r="6" spans="1:72" ht="25.5" customHeight="1" x14ac:dyDescent="0.2">
      <c r="A6" s="204"/>
      <c r="B6" s="116" t="s">
        <v>64</v>
      </c>
      <c r="C6" s="114" t="s">
        <v>65</v>
      </c>
      <c r="D6" s="115" t="s">
        <v>61</v>
      </c>
      <c r="E6" s="142" t="e">
        <f>'3 ср.в'!CF35</f>
        <v>#DIV/0!</v>
      </c>
      <c r="F6" s="145" t="e">
        <f>'3 ср.в'!CG35</f>
        <v>#DIV/0!</v>
      </c>
      <c r="G6" s="142" t="e">
        <f>'3 ср.в'!CH35</f>
        <v>#DIV/0!</v>
      </c>
      <c r="H6" s="145" t="e">
        <f>'3 ср.в'!CI35</f>
        <v>#DIV/0!</v>
      </c>
      <c r="I6" s="142" t="e">
        <f>'3 ср.в'!CJ35</f>
        <v>#DIV/0!</v>
      </c>
      <c r="J6" s="145" t="e">
        <f>'3 ср.в'!CK35</f>
        <v>#DIV/0!</v>
      </c>
      <c r="K6" s="142" t="e">
        <f>'3 ср.в'!CL35</f>
        <v>#DIV/0!</v>
      </c>
      <c r="L6" s="145" t="e">
        <f>'3 ср.в'!CM35</f>
        <v>#DIV/0!</v>
      </c>
      <c r="M6" s="142" t="e">
        <f>'3 ср.в'!CN35</f>
        <v>#DIV/0!</v>
      </c>
      <c r="N6" s="145" t="e">
        <f>'3 ср.в'!CO35</f>
        <v>#DIV/0!</v>
      </c>
      <c r="O6" s="142" t="e">
        <f>'3 ср.в'!CP35</f>
        <v>#DIV/0!</v>
      </c>
      <c r="P6" s="145" t="e">
        <f>'3 ср.в'!CQ35</f>
        <v>#DIV/0!</v>
      </c>
      <c r="Q6" s="142" t="e">
        <f>'3 ср.в'!CR35</f>
        <v>#DIV/0!</v>
      </c>
      <c r="R6" s="145" t="e">
        <f>'3 ср.в'!CS35</f>
        <v>#DIV/0!</v>
      </c>
      <c r="S6" s="142" t="e">
        <f>'3 ср.в'!CT35</f>
        <v>#DIV/0!</v>
      </c>
      <c r="T6" s="145" t="e">
        <f>'3 ср.в'!CU35</f>
        <v>#DIV/0!</v>
      </c>
      <c r="U6" s="142" t="e">
        <f>'3 ср.в'!CV35</f>
        <v>#DIV/0!</v>
      </c>
      <c r="V6" s="145" t="e">
        <f>'3 ср.в'!CW35</f>
        <v>#DIV/0!</v>
      </c>
      <c r="W6" s="142" t="e">
        <f>'3 ср.в'!CX35</f>
        <v>#DIV/0!</v>
      </c>
      <c r="X6" s="145" t="e">
        <f>'3 ср.в'!CY35</f>
        <v>#DIV/0!</v>
      </c>
      <c r="Y6" s="142" t="e">
        <f>'3 ср.в'!CZ35</f>
        <v>#DIV/0!</v>
      </c>
      <c r="Z6" s="148" t="e">
        <f>'3 ср.в'!DA35</f>
        <v>#DIV/0!</v>
      </c>
      <c r="AA6" s="142" t="e">
        <f>'3 ср.в'!DB35</f>
        <v>#DIV/0!</v>
      </c>
      <c r="AB6" s="148" t="e">
        <f>'3 ср.в'!DC35</f>
        <v>#DIV/0!</v>
      </c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</row>
    <row r="7" spans="1:72" ht="25.5" customHeight="1" x14ac:dyDescent="0.2">
      <c r="A7" s="204"/>
      <c r="B7" s="117" t="s">
        <v>66</v>
      </c>
      <c r="C7" s="114" t="s">
        <v>67</v>
      </c>
      <c r="D7" s="115" t="s">
        <v>61</v>
      </c>
      <c r="E7" s="142" t="e">
        <f>'7 ст.в'!BT35</f>
        <v>#DIV/0!</v>
      </c>
      <c r="F7" s="145" t="e">
        <f>'7 ст.в'!BU35</f>
        <v>#DIV/0!</v>
      </c>
      <c r="G7" s="142" t="e">
        <f>'7 ст.в'!BV35</f>
        <v>#DIV/0!</v>
      </c>
      <c r="H7" s="145" t="e">
        <f>'7 ст.в'!BW35</f>
        <v>#DIV/0!</v>
      </c>
      <c r="I7" s="142" t="e">
        <f>'7 ст.в'!BX35</f>
        <v>#DIV/0!</v>
      </c>
      <c r="J7" s="145" t="e">
        <f>'7 ст.в'!BY35</f>
        <v>#DIV/0!</v>
      </c>
      <c r="K7" s="142" t="e">
        <f>'7 ст.в'!BZ35</f>
        <v>#DIV/0!</v>
      </c>
      <c r="L7" s="145" t="e">
        <f>'7 ст.в'!CA35</f>
        <v>#DIV/0!</v>
      </c>
      <c r="M7" s="142" t="e">
        <f>'7 ст.в'!CB35</f>
        <v>#DIV/0!</v>
      </c>
      <c r="N7" s="145" t="e">
        <f>'7 ст.в'!CC35</f>
        <v>#DIV/0!</v>
      </c>
      <c r="O7" s="142" t="e">
        <f>'7 ст.в'!CD35</f>
        <v>#DIV/0!</v>
      </c>
      <c r="P7" s="145" t="e">
        <f>'7 ст.в'!CE35</f>
        <v>#DIV/0!</v>
      </c>
      <c r="Q7" s="142" t="e">
        <f>'7 ст.в'!CF35</f>
        <v>#DIV/0!</v>
      </c>
      <c r="R7" s="145" t="e">
        <f>'7 ст.в'!CG35</f>
        <v>#DIV/0!</v>
      </c>
      <c r="S7" s="142" t="e">
        <f>'7 ст.в'!CH35</f>
        <v>#DIV/0!</v>
      </c>
      <c r="T7" s="145" t="e">
        <f>'7 ст.в'!CI35</f>
        <v>#DIV/0!</v>
      </c>
      <c r="U7" s="142" t="e">
        <f>'7 ст.в'!CJ35</f>
        <v>#DIV/0!</v>
      </c>
      <c r="V7" s="145" t="e">
        <f>'7 ст.в'!CK35</f>
        <v>#DIV/0!</v>
      </c>
      <c r="W7" s="142" t="e">
        <f>'7 ст.в'!CL35</f>
        <v>#DIV/0!</v>
      </c>
      <c r="X7" s="145" t="e">
        <f>'7 ст.в'!CM35</f>
        <v>#DIV/0!</v>
      </c>
      <c r="Y7" s="142" t="e">
        <f>'7 ст.в'!CN35</f>
        <v>#DIV/0!</v>
      </c>
      <c r="Z7" s="148" t="e">
        <f>'7 ст.в'!CO35</f>
        <v>#DIV/0!</v>
      </c>
      <c r="AA7" s="142" t="e">
        <f>'7 ст.в'!CP35</f>
        <v>#DIV/0!</v>
      </c>
      <c r="AB7" s="148" t="e">
        <f>'7 ст.в'!CQ35</f>
        <v>#DIV/0!</v>
      </c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</row>
    <row r="8" spans="1:72" ht="25.5" customHeight="1" x14ac:dyDescent="0.2">
      <c r="A8" s="204"/>
      <c r="B8" s="118" t="s">
        <v>68</v>
      </c>
      <c r="C8" s="114" t="s">
        <v>69</v>
      </c>
      <c r="D8" s="115" t="s">
        <v>61</v>
      </c>
      <c r="E8" s="142" t="e">
        <f>'10 подг.в'!CT35</f>
        <v>#DIV/0!</v>
      </c>
      <c r="F8" s="145" t="e">
        <f>'10 подг.в'!CU35</f>
        <v>#DIV/0!</v>
      </c>
      <c r="G8" s="142" t="e">
        <f>'10 подг.в'!CV35</f>
        <v>#DIV/0!</v>
      </c>
      <c r="H8" s="145" t="e">
        <f>'10 подг.в'!CW35</f>
        <v>#DIV/0!</v>
      </c>
      <c r="I8" s="142" t="e">
        <f>'10 подг.в'!CX35</f>
        <v>#DIV/0!</v>
      </c>
      <c r="J8" s="145" t="e">
        <f>'10 подг.в'!CY35</f>
        <v>#DIV/0!</v>
      </c>
      <c r="K8" s="142" t="e">
        <f>'10 подг.в'!CZ35</f>
        <v>#DIV/0!</v>
      </c>
      <c r="L8" s="145" t="e">
        <f>'10 подг.в'!DA35</f>
        <v>#DIV/0!</v>
      </c>
      <c r="M8" s="142" t="e">
        <f>'10 подг.в'!DB35</f>
        <v>#DIV/0!</v>
      </c>
      <c r="N8" s="145" t="e">
        <f>'10 подг.в'!DC35</f>
        <v>#DIV/0!</v>
      </c>
      <c r="O8" s="142" t="e">
        <f>'10 подг.в'!DD35</f>
        <v>#DIV/0!</v>
      </c>
      <c r="P8" s="145" t="e">
        <f>'10 подг.в'!DE35</f>
        <v>#DIV/0!</v>
      </c>
      <c r="Q8" s="142" t="e">
        <f>'10 подг.в'!DF35</f>
        <v>#DIV/0!</v>
      </c>
      <c r="R8" s="145" t="e">
        <f>'10 подг.в'!DG35</f>
        <v>#DIV/0!</v>
      </c>
      <c r="S8" s="142" t="e">
        <f>'10 подг.в'!DH35</f>
        <v>#DIV/0!</v>
      </c>
      <c r="T8" s="145" t="e">
        <f>'10 подг.в'!DI35</f>
        <v>#DIV/0!</v>
      </c>
      <c r="U8" s="142" t="e">
        <f>'10 подг.в'!DJ35</f>
        <v>#DIV/0!</v>
      </c>
      <c r="V8" s="145" t="e">
        <f>'10 подг.в'!DK35</f>
        <v>#DIV/0!</v>
      </c>
      <c r="W8" s="142" t="e">
        <f>'10 подг.в'!DL35</f>
        <v>#DIV/0!</v>
      </c>
      <c r="X8" s="145" t="e">
        <f>'10 подг.в'!DM35</f>
        <v>#DIV/0!</v>
      </c>
      <c r="Y8" s="142" t="e">
        <f>'10 подг.в'!DN35</f>
        <v>#DIV/0!</v>
      </c>
      <c r="Z8" s="148" t="e">
        <f>'10 подг.в'!DO35</f>
        <v>#DIV/0!</v>
      </c>
      <c r="AA8" s="142" t="e">
        <f>'10 подг.в'!DP35</f>
        <v>#DIV/0!</v>
      </c>
      <c r="AB8" s="148" t="e">
        <f>'10 подг.в'!DQ35</f>
        <v>#DIV/0!</v>
      </c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</row>
    <row r="9" spans="1:72" ht="25.5" customHeight="1" x14ac:dyDescent="0.2">
      <c r="A9" s="119"/>
      <c r="B9" s="205" t="s">
        <v>70</v>
      </c>
      <c r="C9" s="167"/>
      <c r="D9" s="120"/>
      <c r="E9" s="73" t="e">
        <f t="shared" ref="E9:AB9" si="0">AVERAGE(E5:E8)</f>
        <v>#DIV/0!</v>
      </c>
      <c r="F9" s="146" t="e">
        <f t="shared" si="0"/>
        <v>#DIV/0!</v>
      </c>
      <c r="G9" s="74" t="e">
        <f t="shared" si="0"/>
        <v>#DIV/0!</v>
      </c>
      <c r="H9" s="147" t="e">
        <f t="shared" si="0"/>
        <v>#DIV/0!</v>
      </c>
      <c r="I9" s="73" t="e">
        <f t="shared" si="0"/>
        <v>#DIV/0!</v>
      </c>
      <c r="J9" s="146" t="e">
        <f t="shared" si="0"/>
        <v>#DIV/0!</v>
      </c>
      <c r="K9" s="74" t="e">
        <f t="shared" si="0"/>
        <v>#DIV/0!</v>
      </c>
      <c r="L9" s="147" t="e">
        <f t="shared" si="0"/>
        <v>#DIV/0!</v>
      </c>
      <c r="M9" s="73" t="e">
        <f t="shared" si="0"/>
        <v>#DIV/0!</v>
      </c>
      <c r="N9" s="146" t="e">
        <f t="shared" si="0"/>
        <v>#DIV/0!</v>
      </c>
      <c r="O9" s="74" t="e">
        <f t="shared" si="0"/>
        <v>#DIV/0!</v>
      </c>
      <c r="P9" s="147" t="e">
        <f t="shared" si="0"/>
        <v>#DIV/0!</v>
      </c>
      <c r="Q9" s="73" t="e">
        <f t="shared" si="0"/>
        <v>#DIV/0!</v>
      </c>
      <c r="R9" s="146" t="e">
        <f t="shared" si="0"/>
        <v>#DIV/0!</v>
      </c>
      <c r="S9" s="74" t="e">
        <f t="shared" si="0"/>
        <v>#DIV/0!</v>
      </c>
      <c r="T9" s="147" t="e">
        <f t="shared" si="0"/>
        <v>#DIV/0!</v>
      </c>
      <c r="U9" s="73" t="e">
        <f t="shared" si="0"/>
        <v>#DIV/0!</v>
      </c>
      <c r="V9" s="146" t="e">
        <f t="shared" si="0"/>
        <v>#DIV/0!</v>
      </c>
      <c r="W9" s="74" t="e">
        <f t="shared" si="0"/>
        <v>#DIV/0!</v>
      </c>
      <c r="X9" s="147" t="e">
        <f t="shared" si="0"/>
        <v>#DIV/0!</v>
      </c>
      <c r="Y9" s="73" t="e">
        <f t="shared" si="0"/>
        <v>#DIV/0!</v>
      </c>
      <c r="Z9" s="149" t="e">
        <f t="shared" si="0"/>
        <v>#DIV/0!</v>
      </c>
      <c r="AA9" s="74" t="e">
        <f t="shared" si="0"/>
        <v>#DIV/0!</v>
      </c>
      <c r="AB9" s="150" t="e">
        <f t="shared" si="0"/>
        <v>#DIV/0!</v>
      </c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</row>
    <row r="10" spans="1:72" ht="15" x14ac:dyDescent="0.2">
      <c r="A10" s="121"/>
      <c r="B10" s="109"/>
      <c r="C10" s="109"/>
      <c r="D10" s="109"/>
      <c r="E10" s="83"/>
      <c r="F10" s="83"/>
      <c r="G10" s="109"/>
      <c r="H10" s="83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22"/>
      <c r="T10" s="122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</row>
    <row r="11" spans="1:72" ht="12.75" x14ac:dyDescent="0.2">
      <c r="A11" s="121"/>
      <c r="B11" s="109"/>
      <c r="C11" s="109"/>
      <c r="D11" s="109"/>
      <c r="E11" s="109"/>
      <c r="F11" s="109"/>
      <c r="G11" s="123"/>
      <c r="H11" s="123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</row>
    <row r="12" spans="1:72" ht="12.75" x14ac:dyDescent="0.2">
      <c r="A12" s="121"/>
      <c r="B12" s="109"/>
      <c r="C12" s="109"/>
      <c r="D12" s="109"/>
      <c r="E12" s="109"/>
      <c r="F12" s="109"/>
      <c r="G12" s="123"/>
      <c r="H12" s="123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</row>
    <row r="13" spans="1:72" ht="12.75" x14ac:dyDescent="0.2">
      <c r="A13" s="121"/>
      <c r="B13" s="109"/>
      <c r="C13" s="109"/>
      <c r="D13" s="109"/>
      <c r="E13" s="109"/>
      <c r="F13" s="109"/>
      <c r="G13" s="123"/>
      <c r="H13" s="123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</row>
    <row r="14" spans="1:72" ht="12.75" x14ac:dyDescent="0.2">
      <c r="A14" s="121"/>
      <c r="B14" s="109"/>
      <c r="C14" s="109"/>
      <c r="D14" s="109"/>
      <c r="E14" s="109"/>
      <c r="F14" s="109"/>
      <c r="G14" s="123"/>
      <c r="H14" s="123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</row>
    <row r="15" spans="1:72" ht="12.75" x14ac:dyDescent="0.2">
      <c r="A15" s="121"/>
      <c r="B15" s="109"/>
      <c r="C15" s="109"/>
      <c r="D15" s="109"/>
      <c r="E15" s="109"/>
      <c r="F15" s="109"/>
      <c r="G15" s="123"/>
      <c r="H15" s="123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</row>
    <row r="16" spans="1:72" ht="12.75" x14ac:dyDescent="0.2">
      <c r="A16" s="121"/>
      <c r="B16" s="109"/>
      <c r="C16" s="109"/>
      <c r="D16" s="109"/>
      <c r="E16" s="109"/>
      <c r="F16" s="109"/>
      <c r="G16" s="123"/>
      <c r="H16" s="123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</row>
    <row r="17" spans="1:72" ht="12.75" x14ac:dyDescent="0.2">
      <c r="A17" s="121"/>
      <c r="B17" s="109"/>
      <c r="C17" s="109"/>
      <c r="D17" s="109"/>
      <c r="E17" s="109"/>
      <c r="F17" s="109"/>
      <c r="G17" s="123"/>
      <c r="H17" s="123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</row>
    <row r="18" spans="1:72" ht="12.75" x14ac:dyDescent="0.2">
      <c r="A18" s="121"/>
      <c r="B18" s="109"/>
      <c r="C18" s="109"/>
      <c r="D18" s="109"/>
      <c r="E18" s="109"/>
      <c r="F18" s="109"/>
      <c r="G18" s="123"/>
      <c r="H18" s="123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</row>
    <row r="19" spans="1:72" ht="12.75" x14ac:dyDescent="0.2">
      <c r="A19" s="121"/>
      <c r="B19" s="109"/>
      <c r="C19" s="109"/>
      <c r="D19" s="109"/>
      <c r="E19" s="109"/>
      <c r="F19" s="109"/>
      <c r="G19" s="123"/>
      <c r="H19" s="123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</row>
    <row r="20" spans="1:72" ht="12.75" x14ac:dyDescent="0.2">
      <c r="A20" s="121"/>
      <c r="B20" s="109"/>
      <c r="C20" s="109"/>
      <c r="D20" s="109"/>
      <c r="E20" s="109"/>
      <c r="F20" s="109"/>
      <c r="G20" s="123"/>
      <c r="H20" s="123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</row>
    <row r="21" spans="1:72" ht="12.75" x14ac:dyDescent="0.2">
      <c r="A21" s="121"/>
      <c r="B21" s="109"/>
      <c r="C21" s="109"/>
      <c r="D21" s="109"/>
      <c r="E21" s="109"/>
      <c r="F21" s="109"/>
      <c r="G21" s="123"/>
      <c r="H21" s="123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</row>
    <row r="22" spans="1:72" ht="12.75" x14ac:dyDescent="0.2">
      <c r="A22" s="121"/>
      <c r="B22" s="109"/>
      <c r="C22" s="109"/>
      <c r="D22" s="109"/>
      <c r="E22" s="109"/>
      <c r="F22" s="109"/>
      <c r="G22" s="123"/>
      <c r="H22" s="123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</row>
    <row r="23" spans="1:72" ht="12.75" x14ac:dyDescent="0.2">
      <c r="A23" s="121"/>
      <c r="B23" s="109"/>
      <c r="C23" s="109"/>
      <c r="D23" s="109"/>
      <c r="E23" s="109"/>
      <c r="F23" s="109"/>
      <c r="G23" s="123"/>
      <c r="H23" s="123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</row>
    <row r="24" spans="1:72" ht="12.75" x14ac:dyDescent="0.2">
      <c r="A24" s="121"/>
      <c r="B24" s="109"/>
      <c r="C24" s="109"/>
      <c r="D24" s="109"/>
      <c r="E24" s="109"/>
      <c r="F24" s="109"/>
      <c r="G24" s="123"/>
      <c r="H24" s="123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</row>
    <row r="25" spans="1:72" ht="12.75" x14ac:dyDescent="0.2">
      <c r="A25" s="121"/>
      <c r="B25" s="109"/>
      <c r="C25" s="109"/>
      <c r="D25" s="109"/>
      <c r="E25" s="109"/>
      <c r="F25" s="109"/>
      <c r="G25" s="123"/>
      <c r="H25" s="123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</row>
    <row r="26" spans="1:72" ht="12.75" x14ac:dyDescent="0.2">
      <c r="A26" s="121"/>
      <c r="B26" s="109"/>
      <c r="C26" s="109"/>
      <c r="D26" s="109"/>
      <c r="E26" s="109"/>
      <c r="F26" s="109"/>
      <c r="G26" s="123"/>
      <c r="H26" s="123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</row>
    <row r="27" spans="1:72" ht="12.75" x14ac:dyDescent="0.2">
      <c r="A27" s="121"/>
      <c r="B27" s="109"/>
      <c r="C27" s="109"/>
      <c r="D27" s="109"/>
      <c r="E27" s="109"/>
      <c r="F27" s="109"/>
      <c r="G27" s="123"/>
      <c r="H27" s="123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</row>
    <row r="28" spans="1:72" ht="12.75" x14ac:dyDescent="0.2">
      <c r="A28" s="121"/>
      <c r="B28" s="109"/>
      <c r="C28" s="109"/>
      <c r="D28" s="109"/>
      <c r="E28" s="109"/>
      <c r="F28" s="109"/>
      <c r="G28" s="123"/>
      <c r="H28" s="123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</row>
    <row r="29" spans="1:72" ht="12.75" x14ac:dyDescent="0.2">
      <c r="A29" s="121"/>
      <c r="B29" s="109"/>
      <c r="C29" s="109"/>
      <c r="D29" s="109"/>
      <c r="E29" s="109"/>
      <c r="F29" s="109"/>
      <c r="G29" s="123"/>
      <c r="H29" s="123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</row>
    <row r="30" spans="1:72" ht="12.75" x14ac:dyDescent="0.2">
      <c r="A30" s="121"/>
      <c r="B30" s="109"/>
      <c r="C30" s="109"/>
      <c r="D30" s="109"/>
      <c r="E30" s="109"/>
      <c r="F30" s="109"/>
      <c r="G30" s="123"/>
      <c r="H30" s="123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</row>
    <row r="31" spans="1:72" ht="12.75" x14ac:dyDescent="0.2">
      <c r="A31" s="121"/>
      <c r="B31" s="109"/>
      <c r="C31" s="109"/>
      <c r="D31" s="109"/>
      <c r="E31" s="109"/>
      <c r="F31" s="109"/>
      <c r="G31" s="123"/>
      <c r="H31" s="123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</row>
    <row r="32" spans="1:72" ht="12.75" x14ac:dyDescent="0.2">
      <c r="A32" s="121"/>
      <c r="B32" s="109"/>
      <c r="C32" s="109"/>
      <c r="D32" s="109"/>
      <c r="E32" s="109"/>
      <c r="F32" s="109"/>
      <c r="G32" s="123"/>
      <c r="H32" s="123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</row>
    <row r="33" spans="1:72" ht="12.75" x14ac:dyDescent="0.2">
      <c r="A33" s="121"/>
      <c r="B33" s="109"/>
      <c r="C33" s="109"/>
      <c r="D33" s="109"/>
      <c r="E33" s="109"/>
      <c r="F33" s="109"/>
      <c r="G33" s="123"/>
      <c r="H33" s="123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</row>
    <row r="34" spans="1:72" ht="12.75" x14ac:dyDescent="0.2">
      <c r="A34" s="121"/>
      <c r="B34" s="109"/>
      <c r="C34" s="109"/>
      <c r="D34" s="109"/>
      <c r="E34" s="109"/>
      <c r="F34" s="109"/>
      <c r="G34" s="123"/>
      <c r="H34" s="123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</row>
    <row r="35" spans="1:72" ht="12.75" x14ac:dyDescent="0.2">
      <c r="A35" s="121"/>
      <c r="B35" s="109"/>
      <c r="C35" s="109"/>
      <c r="D35" s="109"/>
      <c r="E35" s="109"/>
      <c r="F35" s="109"/>
      <c r="G35" s="123"/>
      <c r="H35" s="123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</row>
    <row r="36" spans="1:72" ht="12.75" x14ac:dyDescent="0.2">
      <c r="A36" s="121"/>
      <c r="B36" s="109"/>
      <c r="C36" s="109"/>
      <c r="D36" s="109"/>
      <c r="E36" s="109"/>
      <c r="F36" s="109"/>
      <c r="G36" s="123"/>
      <c r="H36" s="123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</row>
    <row r="37" spans="1:72" ht="12.75" x14ac:dyDescent="0.2">
      <c r="A37" s="121"/>
      <c r="B37" s="109"/>
      <c r="C37" s="109"/>
      <c r="D37" s="109"/>
      <c r="E37" s="109"/>
      <c r="F37" s="109"/>
      <c r="G37" s="123"/>
      <c r="H37" s="123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</row>
    <row r="38" spans="1:72" ht="12.75" x14ac:dyDescent="0.2">
      <c r="A38" s="121"/>
      <c r="B38" s="109"/>
      <c r="C38" s="109"/>
      <c r="D38" s="109"/>
      <c r="E38" s="109"/>
      <c r="F38" s="109"/>
      <c r="G38" s="123"/>
      <c r="H38" s="123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</row>
    <row r="39" spans="1:72" ht="12.75" x14ac:dyDescent="0.2">
      <c r="A39" s="121"/>
      <c r="B39" s="109"/>
      <c r="C39" s="109"/>
      <c r="D39" s="109"/>
      <c r="E39" s="109"/>
      <c r="F39" s="109"/>
      <c r="G39" s="123"/>
      <c r="H39" s="123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</row>
    <row r="40" spans="1:72" ht="12.75" x14ac:dyDescent="0.2">
      <c r="A40" s="121"/>
      <c r="B40" s="109"/>
      <c r="C40" s="109"/>
      <c r="D40" s="109"/>
      <c r="E40" s="109"/>
      <c r="F40" s="109"/>
      <c r="G40" s="123"/>
      <c r="H40" s="123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</row>
    <row r="41" spans="1:72" ht="12.75" x14ac:dyDescent="0.2">
      <c r="A41" s="121"/>
      <c r="B41" s="109"/>
      <c r="C41" s="109"/>
      <c r="D41" s="109"/>
      <c r="E41" s="109"/>
      <c r="F41" s="109"/>
      <c r="G41" s="123"/>
      <c r="H41" s="123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</row>
    <row r="42" spans="1:72" ht="12.75" x14ac:dyDescent="0.2">
      <c r="A42" s="121"/>
      <c r="B42" s="109"/>
      <c r="C42" s="109"/>
      <c r="D42" s="109"/>
      <c r="E42" s="109"/>
      <c r="F42" s="109"/>
      <c r="G42" s="123"/>
      <c r="H42" s="123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</row>
    <row r="43" spans="1:72" ht="12.75" x14ac:dyDescent="0.2">
      <c r="A43" s="121"/>
      <c r="B43" s="109"/>
      <c r="C43" s="109"/>
      <c r="D43" s="109"/>
      <c r="E43" s="109"/>
      <c r="F43" s="109"/>
      <c r="G43" s="123"/>
      <c r="H43" s="123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</row>
    <row r="44" spans="1:72" ht="12.75" x14ac:dyDescent="0.2">
      <c r="A44" s="121"/>
      <c r="B44" s="109"/>
      <c r="C44" s="109"/>
      <c r="D44" s="109"/>
      <c r="E44" s="109"/>
      <c r="F44" s="109"/>
      <c r="G44" s="123"/>
      <c r="H44" s="123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</row>
    <row r="45" spans="1:72" ht="12.75" x14ac:dyDescent="0.2">
      <c r="A45" s="121"/>
      <c r="B45" s="109"/>
      <c r="C45" s="109"/>
      <c r="D45" s="109"/>
      <c r="E45" s="109"/>
      <c r="F45" s="109"/>
      <c r="G45" s="123"/>
      <c r="H45" s="123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</row>
    <row r="46" spans="1:72" ht="12.75" x14ac:dyDescent="0.2">
      <c r="A46" s="121"/>
      <c r="B46" s="109"/>
      <c r="C46" s="109"/>
      <c r="D46" s="109"/>
      <c r="E46" s="109"/>
      <c r="F46" s="109"/>
      <c r="G46" s="123"/>
      <c r="H46" s="123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</row>
    <row r="47" spans="1:72" ht="12.75" x14ac:dyDescent="0.2">
      <c r="A47" s="121"/>
      <c r="B47" s="109"/>
      <c r="C47" s="109"/>
      <c r="D47" s="109"/>
      <c r="E47" s="109"/>
      <c r="F47" s="109"/>
      <c r="G47" s="123"/>
      <c r="H47" s="123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</row>
    <row r="48" spans="1:72" ht="12.75" x14ac:dyDescent="0.2">
      <c r="A48" s="121"/>
      <c r="B48" s="109"/>
      <c r="C48" s="109"/>
      <c r="D48" s="109"/>
      <c r="E48" s="109"/>
      <c r="F48" s="109"/>
      <c r="G48" s="123"/>
      <c r="H48" s="123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</row>
    <row r="49" spans="1:72" ht="12.75" x14ac:dyDescent="0.2">
      <c r="A49" s="121"/>
      <c r="B49" s="109"/>
      <c r="C49" s="109"/>
      <c r="D49" s="109"/>
      <c r="E49" s="109"/>
      <c r="F49" s="109"/>
      <c r="G49" s="123"/>
      <c r="H49" s="123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</row>
    <row r="50" spans="1:72" ht="12.75" x14ac:dyDescent="0.2">
      <c r="A50" s="121"/>
      <c r="B50" s="109"/>
      <c r="C50" s="109"/>
      <c r="D50" s="109"/>
      <c r="E50" s="109"/>
      <c r="F50" s="109"/>
      <c r="G50" s="123"/>
      <c r="H50" s="123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</row>
    <row r="51" spans="1:72" ht="12.75" x14ac:dyDescent="0.2">
      <c r="A51" s="121"/>
      <c r="B51" s="109"/>
      <c r="C51" s="109"/>
      <c r="D51" s="109"/>
      <c r="E51" s="109"/>
      <c r="F51" s="109"/>
      <c r="G51" s="123"/>
      <c r="H51" s="123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</row>
    <row r="52" spans="1:72" ht="12.75" x14ac:dyDescent="0.2">
      <c r="A52" s="121"/>
      <c r="B52" s="109"/>
      <c r="C52" s="109"/>
      <c r="D52" s="109"/>
      <c r="E52" s="109"/>
      <c r="F52" s="109"/>
      <c r="G52" s="123"/>
      <c r="H52" s="123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</row>
    <row r="53" spans="1:72" ht="12.75" x14ac:dyDescent="0.2">
      <c r="A53" s="121"/>
      <c r="B53" s="109"/>
      <c r="C53" s="109"/>
      <c r="D53" s="109"/>
      <c r="E53" s="109"/>
      <c r="F53" s="109"/>
      <c r="G53" s="123"/>
      <c r="H53" s="123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</row>
    <row r="54" spans="1:72" ht="12.75" x14ac:dyDescent="0.2">
      <c r="A54" s="121"/>
      <c r="B54" s="109"/>
      <c r="C54" s="109"/>
      <c r="D54" s="109"/>
      <c r="E54" s="109"/>
      <c r="F54" s="109"/>
      <c r="G54" s="123"/>
      <c r="H54" s="123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</row>
    <row r="55" spans="1:72" ht="12.75" x14ac:dyDescent="0.2">
      <c r="A55" s="121"/>
      <c r="B55" s="109"/>
      <c r="C55" s="109"/>
      <c r="D55" s="109"/>
      <c r="E55" s="109"/>
      <c r="F55" s="109"/>
      <c r="G55" s="123"/>
      <c r="H55" s="123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</row>
    <row r="56" spans="1:72" ht="12.75" x14ac:dyDescent="0.2">
      <c r="A56" s="121"/>
      <c r="B56" s="109"/>
      <c r="C56" s="109"/>
      <c r="D56" s="109"/>
      <c r="E56" s="109"/>
      <c r="F56" s="109"/>
      <c r="G56" s="123"/>
      <c r="H56" s="123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</row>
    <row r="57" spans="1:72" ht="12.75" x14ac:dyDescent="0.2">
      <c r="A57" s="121"/>
      <c r="B57" s="109"/>
      <c r="C57" s="109"/>
      <c r="D57" s="109"/>
      <c r="E57" s="109"/>
      <c r="F57" s="109"/>
      <c r="G57" s="123"/>
      <c r="H57" s="123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</row>
    <row r="58" spans="1:72" ht="12.75" x14ac:dyDescent="0.2">
      <c r="A58" s="121"/>
      <c r="B58" s="109"/>
      <c r="C58" s="109"/>
      <c r="D58" s="109"/>
      <c r="E58" s="109"/>
      <c r="F58" s="109"/>
      <c r="G58" s="123"/>
      <c r="H58" s="123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</row>
    <row r="59" spans="1:72" ht="12.75" x14ac:dyDescent="0.2">
      <c r="A59" s="121"/>
      <c r="B59" s="109"/>
      <c r="C59" s="109"/>
      <c r="D59" s="109"/>
      <c r="E59" s="109"/>
      <c r="F59" s="109"/>
      <c r="G59" s="123"/>
      <c r="H59" s="123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</row>
    <row r="60" spans="1:72" ht="12.75" x14ac:dyDescent="0.2">
      <c r="A60" s="121"/>
      <c r="B60" s="109"/>
      <c r="C60" s="109"/>
      <c r="D60" s="109"/>
      <c r="E60" s="109"/>
      <c r="F60" s="109"/>
      <c r="G60" s="123"/>
      <c r="H60" s="123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</row>
    <row r="61" spans="1:72" ht="12.75" x14ac:dyDescent="0.2">
      <c r="A61" s="121"/>
      <c r="B61" s="109"/>
      <c r="C61" s="109"/>
      <c r="D61" s="109"/>
      <c r="E61" s="109"/>
      <c r="F61" s="109"/>
      <c r="G61" s="123"/>
      <c r="H61" s="123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</row>
    <row r="62" spans="1:72" ht="12.75" x14ac:dyDescent="0.2">
      <c r="A62" s="121"/>
      <c r="B62" s="109"/>
      <c r="C62" s="109"/>
      <c r="D62" s="109"/>
      <c r="E62" s="109"/>
      <c r="F62" s="109"/>
      <c r="G62" s="123"/>
      <c r="H62" s="123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</row>
    <row r="63" spans="1:72" ht="12.75" x14ac:dyDescent="0.2">
      <c r="A63" s="121"/>
      <c r="B63" s="109"/>
      <c r="C63" s="109"/>
      <c r="D63" s="109"/>
      <c r="E63" s="109"/>
      <c r="F63" s="109"/>
      <c r="G63" s="123"/>
      <c r="H63" s="123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</row>
    <row r="64" spans="1:72" ht="12.75" x14ac:dyDescent="0.2">
      <c r="A64" s="121"/>
      <c r="B64" s="109"/>
      <c r="C64" s="109"/>
      <c r="D64" s="109"/>
      <c r="E64" s="109"/>
      <c r="F64" s="109"/>
      <c r="G64" s="123"/>
      <c r="H64" s="123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</row>
    <row r="65" spans="1:72" ht="12.75" x14ac:dyDescent="0.2">
      <c r="A65" s="121"/>
      <c r="B65" s="109"/>
      <c r="C65" s="109"/>
      <c r="D65" s="109"/>
      <c r="E65" s="109"/>
      <c r="F65" s="109"/>
      <c r="G65" s="123"/>
      <c r="H65" s="123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</row>
    <row r="66" spans="1:72" ht="12.75" x14ac:dyDescent="0.2">
      <c r="A66" s="121"/>
      <c r="B66" s="109"/>
      <c r="C66" s="109"/>
      <c r="D66" s="109"/>
      <c r="E66" s="109"/>
      <c r="F66" s="109"/>
      <c r="G66" s="123"/>
      <c r="H66" s="123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</row>
    <row r="67" spans="1:72" ht="12.75" x14ac:dyDescent="0.2">
      <c r="A67" s="121"/>
      <c r="B67" s="109"/>
      <c r="C67" s="109"/>
      <c r="D67" s="109"/>
      <c r="E67" s="109"/>
      <c r="F67" s="109"/>
      <c r="G67" s="123"/>
      <c r="H67" s="123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</row>
    <row r="68" spans="1:72" ht="12.75" x14ac:dyDescent="0.2">
      <c r="A68" s="121"/>
      <c r="B68" s="109"/>
      <c r="C68" s="109"/>
      <c r="D68" s="109"/>
      <c r="E68" s="109"/>
      <c r="F68" s="109"/>
      <c r="G68" s="123"/>
      <c r="H68" s="123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</row>
    <row r="69" spans="1:72" ht="12.75" x14ac:dyDescent="0.2">
      <c r="A69" s="121"/>
      <c r="B69" s="109"/>
      <c r="C69" s="109"/>
      <c r="D69" s="109"/>
      <c r="E69" s="109"/>
      <c r="F69" s="109"/>
      <c r="G69" s="123"/>
      <c r="H69" s="123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</row>
    <row r="70" spans="1:72" ht="12.75" x14ac:dyDescent="0.2">
      <c r="A70" s="121"/>
      <c r="B70" s="109"/>
      <c r="C70" s="109"/>
      <c r="D70" s="109"/>
      <c r="E70" s="109"/>
      <c r="F70" s="109"/>
      <c r="G70" s="123"/>
      <c r="H70" s="123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</row>
    <row r="71" spans="1:72" ht="12.75" x14ac:dyDescent="0.2">
      <c r="A71" s="121"/>
      <c r="B71" s="109"/>
      <c r="C71" s="109"/>
      <c r="D71" s="109"/>
      <c r="E71" s="109"/>
      <c r="F71" s="109"/>
      <c r="G71" s="123"/>
      <c r="H71" s="123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</row>
    <row r="72" spans="1:72" ht="12.75" x14ac:dyDescent="0.2">
      <c r="A72" s="121"/>
      <c r="B72" s="109"/>
      <c r="C72" s="109"/>
      <c r="D72" s="109"/>
      <c r="E72" s="109"/>
      <c r="F72" s="109"/>
      <c r="G72" s="123"/>
      <c r="H72" s="123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</row>
    <row r="73" spans="1:72" ht="12.75" x14ac:dyDescent="0.2">
      <c r="A73" s="121"/>
      <c r="B73" s="109"/>
      <c r="C73" s="109"/>
      <c r="D73" s="109"/>
      <c r="E73" s="109"/>
      <c r="F73" s="109"/>
      <c r="G73" s="123"/>
      <c r="H73" s="123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</row>
    <row r="74" spans="1:72" ht="12.75" x14ac:dyDescent="0.2">
      <c r="A74" s="121"/>
      <c r="B74" s="109"/>
      <c r="C74" s="109"/>
      <c r="D74" s="109"/>
      <c r="E74" s="109"/>
      <c r="F74" s="109"/>
      <c r="G74" s="123"/>
      <c r="H74" s="123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</row>
    <row r="75" spans="1:72" ht="12.75" x14ac:dyDescent="0.2">
      <c r="A75" s="121"/>
      <c r="B75" s="109"/>
      <c r="C75" s="109"/>
      <c r="D75" s="109"/>
      <c r="E75" s="109"/>
      <c r="F75" s="109"/>
      <c r="G75" s="123"/>
      <c r="H75" s="123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</row>
    <row r="76" spans="1:72" ht="12.75" x14ac:dyDescent="0.2">
      <c r="A76" s="121"/>
      <c r="B76" s="109"/>
      <c r="C76" s="109"/>
      <c r="D76" s="109"/>
      <c r="E76" s="109"/>
      <c r="F76" s="109"/>
      <c r="G76" s="123"/>
      <c r="H76" s="123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</row>
    <row r="77" spans="1:72" ht="12.75" x14ac:dyDescent="0.2">
      <c r="A77" s="121"/>
      <c r="B77" s="109"/>
      <c r="C77" s="109"/>
      <c r="D77" s="109"/>
      <c r="E77" s="109"/>
      <c r="F77" s="109"/>
      <c r="G77" s="123"/>
      <c r="H77" s="123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</row>
    <row r="78" spans="1:72" ht="12.75" x14ac:dyDescent="0.2">
      <c r="A78" s="121"/>
      <c r="B78" s="109"/>
      <c r="C78" s="109"/>
      <c r="D78" s="109"/>
      <c r="E78" s="109"/>
      <c r="F78" s="109"/>
      <c r="G78" s="123"/>
      <c r="H78" s="123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</row>
    <row r="79" spans="1:72" ht="12.75" x14ac:dyDescent="0.2">
      <c r="A79" s="121"/>
      <c r="B79" s="109"/>
      <c r="C79" s="109"/>
      <c r="D79" s="109"/>
      <c r="E79" s="109"/>
      <c r="F79" s="109"/>
      <c r="G79" s="123"/>
      <c r="H79" s="123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</row>
    <row r="80" spans="1:72" ht="12.75" x14ac:dyDescent="0.2">
      <c r="A80" s="121"/>
      <c r="B80" s="109"/>
      <c r="C80" s="109"/>
      <c r="D80" s="109"/>
      <c r="E80" s="109"/>
      <c r="F80" s="109"/>
      <c r="G80" s="123"/>
      <c r="H80" s="123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</row>
    <row r="81" spans="1:72" ht="12.75" x14ac:dyDescent="0.2">
      <c r="A81" s="121"/>
      <c r="B81" s="109"/>
      <c r="C81" s="109"/>
      <c r="D81" s="109"/>
      <c r="E81" s="109"/>
      <c r="F81" s="109"/>
      <c r="G81" s="123"/>
      <c r="H81" s="123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</row>
    <row r="82" spans="1:72" ht="12.75" x14ac:dyDescent="0.2">
      <c r="A82" s="121"/>
      <c r="B82" s="109"/>
      <c r="C82" s="109"/>
      <c r="D82" s="109"/>
      <c r="E82" s="109"/>
      <c r="F82" s="109"/>
      <c r="G82" s="123"/>
      <c r="H82" s="123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</row>
    <row r="83" spans="1:72" ht="12.75" x14ac:dyDescent="0.2">
      <c r="A83" s="121"/>
      <c r="B83" s="109"/>
      <c r="C83" s="109"/>
      <c r="D83" s="109"/>
      <c r="E83" s="109"/>
      <c r="F83" s="109"/>
      <c r="G83" s="123"/>
      <c r="H83" s="123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</row>
    <row r="84" spans="1:72" ht="12.75" x14ac:dyDescent="0.2">
      <c r="A84" s="121"/>
      <c r="B84" s="109"/>
      <c r="C84" s="109"/>
      <c r="D84" s="109"/>
      <c r="E84" s="109"/>
      <c r="F84" s="109"/>
      <c r="G84" s="123"/>
      <c r="H84" s="123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</row>
    <row r="85" spans="1:72" ht="12.75" x14ac:dyDescent="0.2">
      <c r="A85" s="121"/>
      <c r="B85" s="109"/>
      <c r="C85" s="109"/>
      <c r="D85" s="109"/>
      <c r="E85" s="109"/>
      <c r="F85" s="109"/>
      <c r="G85" s="123"/>
      <c r="H85" s="123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</row>
    <row r="86" spans="1:72" ht="12.75" x14ac:dyDescent="0.2">
      <c r="A86" s="121"/>
      <c r="B86" s="109"/>
      <c r="C86" s="109"/>
      <c r="D86" s="109"/>
      <c r="E86" s="109"/>
      <c r="F86" s="109"/>
      <c r="G86" s="123"/>
      <c r="H86" s="123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</row>
    <row r="87" spans="1:72" ht="12.75" x14ac:dyDescent="0.2">
      <c r="A87" s="121"/>
      <c r="B87" s="109"/>
      <c r="C87" s="109"/>
      <c r="D87" s="109"/>
      <c r="E87" s="109"/>
      <c r="F87" s="109"/>
      <c r="G87" s="123"/>
      <c r="H87" s="123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</row>
    <row r="88" spans="1:72" ht="12.75" x14ac:dyDescent="0.2">
      <c r="A88" s="121"/>
      <c r="B88" s="109"/>
      <c r="C88" s="109"/>
      <c r="D88" s="109"/>
      <c r="E88" s="109"/>
      <c r="F88" s="109"/>
      <c r="G88" s="123"/>
      <c r="H88" s="123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</row>
    <row r="89" spans="1:72" ht="12.75" x14ac:dyDescent="0.2">
      <c r="A89" s="121"/>
      <c r="B89" s="109"/>
      <c r="C89" s="109"/>
      <c r="D89" s="109"/>
      <c r="E89" s="109"/>
      <c r="F89" s="109"/>
      <c r="G89" s="123"/>
      <c r="H89" s="123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</row>
    <row r="90" spans="1:72" ht="12.75" x14ac:dyDescent="0.2">
      <c r="A90" s="121"/>
      <c r="B90" s="109"/>
      <c r="C90" s="109"/>
      <c r="D90" s="109"/>
      <c r="E90" s="109"/>
      <c r="F90" s="109"/>
      <c r="G90" s="123"/>
      <c r="H90" s="123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</row>
    <row r="91" spans="1:72" ht="12.75" x14ac:dyDescent="0.2">
      <c r="A91" s="121"/>
      <c r="B91" s="109"/>
      <c r="C91" s="109"/>
      <c r="D91" s="109"/>
      <c r="E91" s="109"/>
      <c r="F91" s="109"/>
      <c r="G91" s="123"/>
      <c r="H91" s="123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</row>
    <row r="92" spans="1:72" ht="12.75" x14ac:dyDescent="0.2">
      <c r="A92" s="121"/>
      <c r="B92" s="109"/>
      <c r="C92" s="109"/>
      <c r="D92" s="109"/>
      <c r="E92" s="109"/>
      <c r="F92" s="109"/>
      <c r="G92" s="123"/>
      <c r="H92" s="123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</row>
    <row r="93" spans="1:72" ht="12.75" x14ac:dyDescent="0.2">
      <c r="A93" s="121"/>
      <c r="B93" s="109"/>
      <c r="C93" s="109"/>
      <c r="D93" s="109"/>
      <c r="E93" s="109"/>
      <c r="F93" s="109"/>
      <c r="G93" s="123"/>
      <c r="H93" s="123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</row>
    <row r="94" spans="1:72" ht="12.75" x14ac:dyDescent="0.2">
      <c r="A94" s="121"/>
      <c r="B94" s="109"/>
      <c r="C94" s="109"/>
      <c r="D94" s="109"/>
      <c r="E94" s="109"/>
      <c r="F94" s="109"/>
      <c r="G94" s="123"/>
      <c r="H94" s="123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</row>
    <row r="95" spans="1:72" ht="12.75" x14ac:dyDescent="0.2">
      <c r="A95" s="121"/>
      <c r="B95" s="109"/>
      <c r="C95" s="109"/>
      <c r="D95" s="109"/>
      <c r="E95" s="109"/>
      <c r="F95" s="109"/>
      <c r="G95" s="123"/>
      <c r="H95" s="123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</row>
    <row r="96" spans="1:72" ht="12.75" x14ac:dyDescent="0.2">
      <c r="A96" s="121"/>
      <c r="B96" s="109"/>
      <c r="C96" s="109"/>
      <c r="D96" s="109"/>
      <c r="E96" s="109"/>
      <c r="F96" s="109"/>
      <c r="G96" s="123"/>
      <c r="H96" s="123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</row>
    <row r="97" spans="1:72" ht="12.75" x14ac:dyDescent="0.2">
      <c r="A97" s="121"/>
      <c r="B97" s="109"/>
      <c r="C97" s="109"/>
      <c r="D97" s="109"/>
      <c r="E97" s="109"/>
      <c r="F97" s="109"/>
      <c r="G97" s="123"/>
      <c r="H97" s="123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</row>
    <row r="98" spans="1:72" ht="12.75" x14ac:dyDescent="0.2">
      <c r="A98" s="121"/>
      <c r="B98" s="109"/>
      <c r="C98" s="109"/>
      <c r="D98" s="109"/>
      <c r="E98" s="109"/>
      <c r="F98" s="109"/>
      <c r="G98" s="123"/>
      <c r="H98" s="123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</row>
    <row r="99" spans="1:72" ht="12.75" x14ac:dyDescent="0.2">
      <c r="A99" s="121"/>
      <c r="B99" s="109"/>
      <c r="C99" s="109"/>
      <c r="D99" s="109"/>
      <c r="E99" s="109"/>
      <c r="F99" s="109"/>
      <c r="G99" s="123"/>
      <c r="H99" s="123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</row>
    <row r="100" spans="1:72" ht="12.75" x14ac:dyDescent="0.2">
      <c r="A100" s="121"/>
      <c r="B100" s="109"/>
      <c r="C100" s="109"/>
      <c r="D100" s="109"/>
      <c r="E100" s="109"/>
      <c r="F100" s="109"/>
      <c r="G100" s="123"/>
      <c r="H100" s="123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</row>
    <row r="101" spans="1:72" ht="12.75" x14ac:dyDescent="0.2">
      <c r="A101" s="121"/>
      <c r="B101" s="109"/>
      <c r="C101" s="109"/>
      <c r="D101" s="109"/>
      <c r="E101" s="109"/>
      <c r="F101" s="109"/>
      <c r="G101" s="123"/>
      <c r="H101" s="123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</row>
    <row r="102" spans="1:72" ht="12.75" x14ac:dyDescent="0.2">
      <c r="A102" s="121"/>
      <c r="B102" s="109"/>
      <c r="C102" s="109"/>
      <c r="D102" s="109"/>
      <c r="E102" s="109"/>
      <c r="F102" s="109"/>
      <c r="G102" s="123"/>
      <c r="H102" s="123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</row>
    <row r="103" spans="1:72" ht="12.75" x14ac:dyDescent="0.2">
      <c r="A103" s="121"/>
      <c r="B103" s="109"/>
      <c r="C103" s="109"/>
      <c r="D103" s="109"/>
      <c r="E103" s="109"/>
      <c r="F103" s="109"/>
      <c r="G103" s="123"/>
      <c r="H103" s="123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</row>
    <row r="104" spans="1:72" ht="12.75" x14ac:dyDescent="0.2">
      <c r="A104" s="121"/>
      <c r="B104" s="109"/>
      <c r="C104" s="109"/>
      <c r="D104" s="109"/>
      <c r="E104" s="109"/>
      <c r="F104" s="109"/>
      <c r="G104" s="123"/>
      <c r="H104" s="123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</row>
    <row r="105" spans="1:72" ht="12.75" x14ac:dyDescent="0.2">
      <c r="A105" s="121"/>
      <c r="B105" s="109"/>
      <c r="C105" s="109"/>
      <c r="D105" s="109"/>
      <c r="E105" s="109"/>
      <c r="F105" s="109"/>
      <c r="G105" s="123"/>
      <c r="H105" s="123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</row>
    <row r="106" spans="1:72" ht="12.75" x14ac:dyDescent="0.2">
      <c r="A106" s="121"/>
      <c r="B106" s="109"/>
      <c r="C106" s="109"/>
      <c r="D106" s="109"/>
      <c r="E106" s="109"/>
      <c r="F106" s="109"/>
      <c r="G106" s="123"/>
      <c r="H106" s="123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</row>
    <row r="107" spans="1:72" ht="12.75" x14ac:dyDescent="0.2">
      <c r="A107" s="121"/>
      <c r="B107" s="109"/>
      <c r="C107" s="109"/>
      <c r="D107" s="109"/>
      <c r="E107" s="109"/>
      <c r="F107" s="109"/>
      <c r="G107" s="123"/>
      <c r="H107" s="123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</row>
    <row r="108" spans="1:72" ht="12.75" x14ac:dyDescent="0.2">
      <c r="A108" s="121"/>
      <c r="B108" s="109"/>
      <c r="C108" s="109"/>
      <c r="D108" s="109"/>
      <c r="E108" s="109"/>
      <c r="F108" s="109"/>
      <c r="G108" s="123"/>
      <c r="H108" s="123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</row>
    <row r="109" spans="1:72" ht="12.75" x14ac:dyDescent="0.2">
      <c r="A109" s="121"/>
      <c r="B109" s="109"/>
      <c r="C109" s="109"/>
      <c r="D109" s="109"/>
      <c r="E109" s="109"/>
      <c r="F109" s="109"/>
      <c r="G109" s="123"/>
      <c r="H109" s="123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</row>
    <row r="110" spans="1:72" ht="12.75" x14ac:dyDescent="0.2">
      <c r="A110" s="121"/>
      <c r="B110" s="109"/>
      <c r="C110" s="109"/>
      <c r="D110" s="109"/>
      <c r="E110" s="109"/>
      <c r="F110" s="109"/>
      <c r="G110" s="123"/>
      <c r="H110" s="123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</row>
    <row r="111" spans="1:72" ht="12.75" x14ac:dyDescent="0.2">
      <c r="A111" s="121"/>
      <c r="B111" s="109"/>
      <c r="C111" s="109"/>
      <c r="D111" s="109"/>
      <c r="E111" s="109"/>
      <c r="F111" s="109"/>
      <c r="G111" s="123"/>
      <c r="H111" s="123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</row>
    <row r="112" spans="1:72" ht="12.75" x14ac:dyDescent="0.2">
      <c r="A112" s="121"/>
      <c r="B112" s="109"/>
      <c r="C112" s="109"/>
      <c r="D112" s="109"/>
      <c r="E112" s="109"/>
      <c r="F112" s="109"/>
      <c r="G112" s="123"/>
      <c r="H112" s="123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</row>
    <row r="113" spans="1:72" ht="12.75" x14ac:dyDescent="0.2">
      <c r="A113" s="121"/>
      <c r="B113" s="109"/>
      <c r="C113" s="109"/>
      <c r="D113" s="109"/>
      <c r="E113" s="109"/>
      <c r="F113" s="109"/>
      <c r="G113" s="123"/>
      <c r="H113" s="123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</row>
    <row r="114" spans="1:72" ht="12.75" x14ac:dyDescent="0.2">
      <c r="A114" s="121"/>
      <c r="B114" s="109"/>
      <c r="C114" s="109"/>
      <c r="D114" s="109"/>
      <c r="E114" s="109"/>
      <c r="F114" s="109"/>
      <c r="G114" s="123"/>
      <c r="H114" s="123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</row>
    <row r="115" spans="1:72" ht="12.75" x14ac:dyDescent="0.2">
      <c r="A115" s="121"/>
      <c r="B115" s="109"/>
      <c r="C115" s="109"/>
      <c r="D115" s="109"/>
      <c r="E115" s="109"/>
      <c r="F115" s="109"/>
      <c r="G115" s="123"/>
      <c r="H115" s="123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</row>
    <row r="116" spans="1:72" ht="12.75" x14ac:dyDescent="0.2">
      <c r="A116" s="121"/>
      <c r="B116" s="109"/>
      <c r="C116" s="109"/>
      <c r="D116" s="109"/>
      <c r="E116" s="109"/>
      <c r="F116" s="109"/>
      <c r="G116" s="123"/>
      <c r="H116" s="123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</row>
    <row r="117" spans="1:72" ht="12.75" x14ac:dyDescent="0.2">
      <c r="A117" s="121"/>
      <c r="B117" s="109"/>
      <c r="C117" s="109"/>
      <c r="D117" s="109"/>
      <c r="E117" s="109"/>
      <c r="F117" s="109"/>
      <c r="G117" s="123"/>
      <c r="H117" s="123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</row>
    <row r="118" spans="1:72" ht="12.75" x14ac:dyDescent="0.2">
      <c r="A118" s="121"/>
      <c r="B118" s="109"/>
      <c r="C118" s="109"/>
      <c r="D118" s="109"/>
      <c r="E118" s="109"/>
      <c r="F118" s="109"/>
      <c r="G118" s="123"/>
      <c r="H118" s="123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</row>
    <row r="119" spans="1:72" ht="12.75" x14ac:dyDescent="0.2">
      <c r="A119" s="121"/>
      <c r="B119" s="109"/>
      <c r="C119" s="109"/>
      <c r="D119" s="109"/>
      <c r="E119" s="109"/>
      <c r="F119" s="109"/>
      <c r="G119" s="123"/>
      <c r="H119" s="123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</row>
    <row r="120" spans="1:72" ht="12.75" x14ac:dyDescent="0.2">
      <c r="A120" s="121"/>
      <c r="B120" s="109"/>
      <c r="C120" s="109"/>
      <c r="D120" s="109"/>
      <c r="E120" s="109"/>
      <c r="F120" s="109"/>
      <c r="G120" s="123"/>
      <c r="H120" s="123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</row>
    <row r="121" spans="1:72" ht="12.75" x14ac:dyDescent="0.2">
      <c r="A121" s="121"/>
      <c r="B121" s="109"/>
      <c r="C121" s="109"/>
      <c r="D121" s="109"/>
      <c r="E121" s="109"/>
      <c r="F121" s="109"/>
      <c r="G121" s="123"/>
      <c r="H121" s="123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</row>
    <row r="122" spans="1:72" ht="12.75" x14ac:dyDescent="0.2">
      <c r="A122" s="121"/>
      <c r="B122" s="109"/>
      <c r="C122" s="109"/>
      <c r="D122" s="109"/>
      <c r="E122" s="109"/>
      <c r="F122" s="109"/>
      <c r="G122" s="123"/>
      <c r="H122" s="123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</row>
    <row r="123" spans="1:72" ht="12.75" x14ac:dyDescent="0.2">
      <c r="A123" s="121"/>
      <c r="B123" s="109"/>
      <c r="C123" s="109"/>
      <c r="D123" s="109"/>
      <c r="E123" s="109"/>
      <c r="F123" s="109"/>
      <c r="G123" s="123"/>
      <c r="H123" s="123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</row>
    <row r="124" spans="1:72" ht="12.75" x14ac:dyDescent="0.2">
      <c r="A124" s="121"/>
      <c r="B124" s="109"/>
      <c r="C124" s="109"/>
      <c r="D124" s="109"/>
      <c r="E124" s="109"/>
      <c r="F124" s="109"/>
      <c r="G124" s="123"/>
      <c r="H124" s="123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</row>
    <row r="125" spans="1:72" ht="12.75" x14ac:dyDescent="0.2">
      <c r="A125" s="121"/>
      <c r="B125" s="109"/>
      <c r="C125" s="109"/>
      <c r="D125" s="109"/>
      <c r="E125" s="109"/>
      <c r="F125" s="109"/>
      <c r="G125" s="123"/>
      <c r="H125" s="123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</row>
    <row r="126" spans="1:72" ht="12.75" x14ac:dyDescent="0.2">
      <c r="A126" s="121"/>
      <c r="B126" s="109"/>
      <c r="C126" s="109"/>
      <c r="D126" s="109"/>
      <c r="E126" s="109"/>
      <c r="F126" s="109"/>
      <c r="G126" s="123"/>
      <c r="H126" s="123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</row>
    <row r="127" spans="1:72" ht="12.75" x14ac:dyDescent="0.2">
      <c r="A127" s="121"/>
      <c r="B127" s="109"/>
      <c r="C127" s="109"/>
      <c r="D127" s="109"/>
      <c r="E127" s="109"/>
      <c r="F127" s="109"/>
      <c r="G127" s="123"/>
      <c r="H127" s="123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</row>
    <row r="128" spans="1:72" ht="12.75" x14ac:dyDescent="0.2">
      <c r="A128" s="121"/>
      <c r="B128" s="109"/>
      <c r="C128" s="109"/>
      <c r="D128" s="109"/>
      <c r="E128" s="109"/>
      <c r="F128" s="109"/>
      <c r="G128" s="123"/>
      <c r="H128" s="123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</row>
    <row r="129" spans="1:72" ht="12.75" x14ac:dyDescent="0.2">
      <c r="A129" s="121"/>
      <c r="B129" s="109"/>
      <c r="C129" s="109"/>
      <c r="D129" s="109"/>
      <c r="E129" s="109"/>
      <c r="F129" s="109"/>
      <c r="G129" s="123"/>
      <c r="H129" s="123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</row>
    <row r="130" spans="1:72" ht="12.75" x14ac:dyDescent="0.2">
      <c r="A130" s="121"/>
      <c r="B130" s="109"/>
      <c r="C130" s="109"/>
      <c r="D130" s="109"/>
      <c r="E130" s="109"/>
      <c r="F130" s="109"/>
      <c r="G130" s="123"/>
      <c r="H130" s="123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</row>
    <row r="131" spans="1:72" ht="12.75" x14ac:dyDescent="0.2">
      <c r="A131" s="121"/>
      <c r="B131" s="109"/>
      <c r="C131" s="109"/>
      <c r="D131" s="109"/>
      <c r="E131" s="109"/>
      <c r="F131" s="109"/>
      <c r="G131" s="123"/>
      <c r="H131" s="123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</row>
    <row r="132" spans="1:72" ht="12.75" x14ac:dyDescent="0.2">
      <c r="A132" s="121"/>
      <c r="B132" s="109"/>
      <c r="C132" s="109"/>
      <c r="D132" s="109"/>
      <c r="E132" s="109"/>
      <c r="F132" s="109"/>
      <c r="G132" s="123"/>
      <c r="H132" s="123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</row>
    <row r="133" spans="1:72" ht="12.75" x14ac:dyDescent="0.2">
      <c r="A133" s="121"/>
      <c r="B133" s="109"/>
      <c r="C133" s="109"/>
      <c r="D133" s="109"/>
      <c r="E133" s="109"/>
      <c r="F133" s="109"/>
      <c r="G133" s="123"/>
      <c r="H133" s="123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</row>
    <row r="134" spans="1:72" ht="12.75" x14ac:dyDescent="0.2">
      <c r="A134" s="121"/>
      <c r="B134" s="109"/>
      <c r="C134" s="109"/>
      <c r="D134" s="109"/>
      <c r="E134" s="109"/>
      <c r="F134" s="109"/>
      <c r="G134" s="123"/>
      <c r="H134" s="123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</row>
    <row r="135" spans="1:72" ht="12.75" x14ac:dyDescent="0.2">
      <c r="A135" s="121"/>
      <c r="B135" s="109"/>
      <c r="C135" s="109"/>
      <c r="D135" s="109"/>
      <c r="E135" s="109"/>
      <c r="F135" s="109"/>
      <c r="G135" s="123"/>
      <c r="H135" s="123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</row>
    <row r="136" spans="1:72" ht="12.75" x14ac:dyDescent="0.2">
      <c r="A136" s="121"/>
      <c r="B136" s="109"/>
      <c r="C136" s="109"/>
      <c r="D136" s="109"/>
      <c r="E136" s="109"/>
      <c r="F136" s="109"/>
      <c r="G136" s="123"/>
      <c r="H136" s="123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</row>
    <row r="137" spans="1:72" ht="12.75" x14ac:dyDescent="0.2">
      <c r="A137" s="121"/>
      <c r="B137" s="109"/>
      <c r="C137" s="109"/>
      <c r="D137" s="109"/>
      <c r="E137" s="109"/>
      <c r="F137" s="109"/>
      <c r="G137" s="123"/>
      <c r="H137" s="123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</row>
    <row r="138" spans="1:72" ht="12.75" x14ac:dyDescent="0.2">
      <c r="A138" s="121"/>
      <c r="B138" s="109"/>
      <c r="C138" s="109"/>
      <c r="D138" s="109"/>
      <c r="E138" s="109"/>
      <c r="F138" s="109"/>
      <c r="G138" s="123"/>
      <c r="H138" s="123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</row>
    <row r="139" spans="1:72" ht="12.75" x14ac:dyDescent="0.2">
      <c r="A139" s="121"/>
      <c r="B139" s="109"/>
      <c r="C139" s="109"/>
      <c r="D139" s="109"/>
      <c r="E139" s="109"/>
      <c r="F139" s="109"/>
      <c r="G139" s="123"/>
      <c r="H139" s="123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</row>
    <row r="140" spans="1:72" ht="12.75" x14ac:dyDescent="0.2">
      <c r="A140" s="121"/>
      <c r="B140" s="109"/>
      <c r="C140" s="109"/>
      <c r="D140" s="109"/>
      <c r="E140" s="109"/>
      <c r="F140" s="109"/>
      <c r="G140" s="123"/>
      <c r="H140" s="123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</row>
    <row r="141" spans="1:72" ht="12.75" x14ac:dyDescent="0.2">
      <c r="A141" s="121"/>
      <c r="B141" s="109"/>
      <c r="C141" s="109"/>
      <c r="D141" s="109"/>
      <c r="E141" s="109"/>
      <c r="F141" s="109"/>
      <c r="G141" s="123"/>
      <c r="H141" s="123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</row>
    <row r="142" spans="1:72" ht="12.75" x14ac:dyDescent="0.2">
      <c r="A142" s="121"/>
      <c r="B142" s="109"/>
      <c r="C142" s="109"/>
      <c r="D142" s="109"/>
      <c r="E142" s="109"/>
      <c r="F142" s="109"/>
      <c r="G142" s="123"/>
      <c r="H142" s="123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</row>
    <row r="143" spans="1:72" ht="12.75" x14ac:dyDescent="0.2">
      <c r="A143" s="121"/>
      <c r="B143" s="109"/>
      <c r="C143" s="109"/>
      <c r="D143" s="109"/>
      <c r="E143" s="109"/>
      <c r="F143" s="109"/>
      <c r="G143" s="123"/>
      <c r="H143" s="123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</row>
    <row r="144" spans="1:72" ht="12.75" x14ac:dyDescent="0.2">
      <c r="A144" s="121"/>
      <c r="B144" s="109"/>
      <c r="C144" s="109"/>
      <c r="D144" s="109"/>
      <c r="E144" s="109"/>
      <c r="F144" s="109"/>
      <c r="G144" s="123"/>
      <c r="H144" s="123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</row>
    <row r="145" spans="1:72" ht="12.75" x14ac:dyDescent="0.2">
      <c r="A145" s="121"/>
      <c r="B145" s="109"/>
      <c r="C145" s="109"/>
      <c r="D145" s="109"/>
      <c r="E145" s="109"/>
      <c r="F145" s="109"/>
      <c r="G145" s="123"/>
      <c r="H145" s="123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</row>
    <row r="146" spans="1:72" ht="12.75" x14ac:dyDescent="0.2">
      <c r="A146" s="121"/>
      <c r="B146" s="109"/>
      <c r="C146" s="109"/>
      <c r="D146" s="109"/>
      <c r="E146" s="109"/>
      <c r="F146" s="109"/>
      <c r="G146" s="123"/>
      <c r="H146" s="123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</row>
    <row r="147" spans="1:72" ht="12.75" x14ac:dyDescent="0.2">
      <c r="A147" s="121"/>
      <c r="B147" s="109"/>
      <c r="C147" s="109"/>
      <c r="D147" s="109"/>
      <c r="E147" s="109"/>
      <c r="F147" s="109"/>
      <c r="G147" s="123"/>
      <c r="H147" s="123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</row>
    <row r="148" spans="1:72" ht="12.75" x14ac:dyDescent="0.2">
      <c r="A148" s="121"/>
      <c r="B148" s="109"/>
      <c r="C148" s="109"/>
      <c r="D148" s="109"/>
      <c r="E148" s="109"/>
      <c r="F148" s="109"/>
      <c r="G148" s="123"/>
      <c r="H148" s="123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</row>
    <row r="149" spans="1:72" ht="12.75" x14ac:dyDescent="0.2">
      <c r="A149" s="121"/>
      <c r="B149" s="109"/>
      <c r="C149" s="109"/>
      <c r="D149" s="109"/>
      <c r="E149" s="109"/>
      <c r="F149" s="109"/>
      <c r="G149" s="123"/>
      <c r="H149" s="123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</row>
    <row r="150" spans="1:72" ht="12.75" x14ac:dyDescent="0.2">
      <c r="A150" s="121"/>
      <c r="B150" s="109"/>
      <c r="C150" s="109"/>
      <c r="D150" s="109"/>
      <c r="E150" s="109"/>
      <c r="F150" s="109"/>
      <c r="G150" s="123"/>
      <c r="H150" s="123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</row>
    <row r="151" spans="1:72" ht="12.75" x14ac:dyDescent="0.2">
      <c r="A151" s="121"/>
      <c r="B151" s="109"/>
      <c r="C151" s="109"/>
      <c r="D151" s="109"/>
      <c r="E151" s="109"/>
      <c r="F151" s="109"/>
      <c r="G151" s="123"/>
      <c r="H151" s="123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</row>
    <row r="152" spans="1:72" ht="12.75" x14ac:dyDescent="0.2">
      <c r="A152" s="121"/>
      <c r="B152" s="109"/>
      <c r="C152" s="109"/>
      <c r="D152" s="109"/>
      <c r="E152" s="109"/>
      <c r="F152" s="109"/>
      <c r="G152" s="123"/>
      <c r="H152" s="123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</row>
    <row r="153" spans="1:72" ht="12.75" x14ac:dyDescent="0.2">
      <c r="A153" s="121"/>
      <c r="B153" s="109"/>
      <c r="C153" s="109"/>
      <c r="D153" s="109"/>
      <c r="E153" s="109"/>
      <c r="F153" s="109"/>
      <c r="G153" s="123"/>
      <c r="H153" s="123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</row>
    <row r="154" spans="1:72" ht="12.75" x14ac:dyDescent="0.2">
      <c r="A154" s="121"/>
      <c r="B154" s="109"/>
      <c r="C154" s="109"/>
      <c r="D154" s="109"/>
      <c r="E154" s="109"/>
      <c r="F154" s="109"/>
      <c r="G154" s="123"/>
      <c r="H154" s="123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</row>
    <row r="155" spans="1:72" ht="12.75" x14ac:dyDescent="0.2">
      <c r="A155" s="121"/>
      <c r="B155" s="109"/>
      <c r="C155" s="109"/>
      <c r="D155" s="109"/>
      <c r="E155" s="109"/>
      <c r="F155" s="109"/>
      <c r="G155" s="123"/>
      <c r="H155" s="123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</row>
    <row r="156" spans="1:72" ht="12.75" x14ac:dyDescent="0.2">
      <c r="A156" s="121"/>
      <c r="B156" s="109"/>
      <c r="C156" s="109"/>
      <c r="D156" s="109"/>
      <c r="E156" s="109"/>
      <c r="F156" s="109"/>
      <c r="G156" s="123"/>
      <c r="H156" s="123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</row>
    <row r="157" spans="1:72" ht="12.75" x14ac:dyDescent="0.2">
      <c r="A157" s="121"/>
      <c r="B157" s="109"/>
      <c r="C157" s="109"/>
      <c r="D157" s="109"/>
      <c r="E157" s="109"/>
      <c r="F157" s="109"/>
      <c r="G157" s="123"/>
      <c r="H157" s="123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</row>
    <row r="158" spans="1:72" ht="12.75" x14ac:dyDescent="0.2">
      <c r="A158" s="121"/>
      <c r="B158" s="109"/>
      <c r="C158" s="109"/>
      <c r="D158" s="109"/>
      <c r="E158" s="109"/>
      <c r="F158" s="109"/>
      <c r="G158" s="123"/>
      <c r="H158" s="123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</row>
    <row r="159" spans="1:72" ht="12.75" x14ac:dyDescent="0.2">
      <c r="A159" s="121"/>
      <c r="B159" s="109"/>
      <c r="C159" s="109"/>
      <c r="D159" s="109"/>
      <c r="E159" s="109"/>
      <c r="F159" s="109"/>
      <c r="G159" s="123"/>
      <c r="H159" s="123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</row>
    <row r="160" spans="1:72" ht="12.75" x14ac:dyDescent="0.2">
      <c r="A160" s="121"/>
      <c r="B160" s="109"/>
      <c r="C160" s="109"/>
      <c r="D160" s="109"/>
      <c r="E160" s="109"/>
      <c r="F160" s="109"/>
      <c r="G160" s="123"/>
      <c r="H160" s="123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</row>
    <row r="161" spans="1:72" ht="12.75" x14ac:dyDescent="0.2">
      <c r="A161" s="121"/>
      <c r="B161" s="109"/>
      <c r="C161" s="109"/>
      <c r="D161" s="109"/>
      <c r="E161" s="109"/>
      <c r="F161" s="109"/>
      <c r="G161" s="123"/>
      <c r="H161" s="123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</row>
    <row r="162" spans="1:72" ht="12.75" x14ac:dyDescent="0.2">
      <c r="A162" s="121"/>
      <c r="B162" s="109"/>
      <c r="C162" s="109"/>
      <c r="D162" s="109"/>
      <c r="E162" s="109"/>
      <c r="F162" s="109"/>
      <c r="G162" s="123"/>
      <c r="H162" s="123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</row>
    <row r="163" spans="1:72" ht="12.75" x14ac:dyDescent="0.2">
      <c r="A163" s="121"/>
      <c r="B163" s="109"/>
      <c r="C163" s="109"/>
      <c r="D163" s="109"/>
      <c r="E163" s="109"/>
      <c r="F163" s="109"/>
      <c r="G163" s="123"/>
      <c r="H163" s="123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</row>
    <row r="164" spans="1:72" ht="12.75" x14ac:dyDescent="0.2">
      <c r="A164" s="121"/>
      <c r="B164" s="109"/>
      <c r="C164" s="109"/>
      <c r="D164" s="109"/>
      <c r="E164" s="109"/>
      <c r="F164" s="109"/>
      <c r="G164" s="123"/>
      <c r="H164" s="123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</row>
    <row r="165" spans="1:72" ht="12.75" x14ac:dyDescent="0.2">
      <c r="A165" s="121"/>
      <c r="B165" s="109"/>
      <c r="C165" s="109"/>
      <c r="D165" s="109"/>
      <c r="E165" s="109"/>
      <c r="F165" s="109"/>
      <c r="G165" s="123"/>
      <c r="H165" s="123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</row>
    <row r="166" spans="1:72" ht="12.75" x14ac:dyDescent="0.2">
      <c r="A166" s="121"/>
      <c r="B166" s="109"/>
      <c r="C166" s="109"/>
      <c r="D166" s="109"/>
      <c r="E166" s="109"/>
      <c r="F166" s="109"/>
      <c r="G166" s="123"/>
      <c r="H166" s="123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</row>
    <row r="167" spans="1:72" ht="12.75" x14ac:dyDescent="0.2">
      <c r="A167" s="121"/>
      <c r="B167" s="109"/>
      <c r="C167" s="109"/>
      <c r="D167" s="109"/>
      <c r="E167" s="109"/>
      <c r="F167" s="109"/>
      <c r="G167" s="123"/>
      <c r="H167" s="123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</row>
    <row r="168" spans="1:72" ht="12.75" x14ac:dyDescent="0.2">
      <c r="A168" s="121"/>
      <c r="B168" s="109"/>
      <c r="C168" s="109"/>
      <c r="D168" s="109"/>
      <c r="E168" s="109"/>
      <c r="F168" s="109"/>
      <c r="G168" s="123"/>
      <c r="H168" s="123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</row>
    <row r="169" spans="1:72" ht="12.75" x14ac:dyDescent="0.2">
      <c r="A169" s="121"/>
      <c r="B169" s="109"/>
      <c r="C169" s="109"/>
      <c r="D169" s="109"/>
      <c r="E169" s="109"/>
      <c r="F169" s="109"/>
      <c r="G169" s="123"/>
      <c r="H169" s="123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</row>
    <row r="170" spans="1:72" ht="12.75" x14ac:dyDescent="0.2">
      <c r="A170" s="121"/>
      <c r="B170" s="109"/>
      <c r="C170" s="109"/>
      <c r="D170" s="109"/>
      <c r="E170" s="109"/>
      <c r="F170" s="109"/>
      <c r="G170" s="123"/>
      <c r="H170" s="123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</row>
    <row r="171" spans="1:72" ht="12.75" x14ac:dyDescent="0.2">
      <c r="A171" s="121"/>
      <c r="B171" s="109"/>
      <c r="C171" s="109"/>
      <c r="D171" s="109"/>
      <c r="E171" s="109"/>
      <c r="F171" s="109"/>
      <c r="G171" s="123"/>
      <c r="H171" s="123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</row>
    <row r="172" spans="1:72" ht="12.75" x14ac:dyDescent="0.2">
      <c r="A172" s="121"/>
      <c r="B172" s="109"/>
      <c r="C172" s="109"/>
      <c r="D172" s="109"/>
      <c r="E172" s="109"/>
      <c r="F172" s="109"/>
      <c r="G172" s="123"/>
      <c r="H172" s="123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</row>
    <row r="173" spans="1:72" ht="12.75" x14ac:dyDescent="0.2">
      <c r="A173" s="121"/>
      <c r="B173" s="109"/>
      <c r="C173" s="109"/>
      <c r="D173" s="109"/>
      <c r="E173" s="109"/>
      <c r="F173" s="109"/>
      <c r="G173" s="123"/>
      <c r="H173" s="123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</row>
    <row r="174" spans="1:72" ht="12.75" x14ac:dyDescent="0.2">
      <c r="A174" s="121"/>
      <c r="B174" s="109"/>
      <c r="C174" s="109"/>
      <c r="D174" s="109"/>
      <c r="E174" s="109"/>
      <c r="F174" s="109"/>
      <c r="G174" s="123"/>
      <c r="H174" s="123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</row>
    <row r="175" spans="1:72" ht="12.75" x14ac:dyDescent="0.2">
      <c r="A175" s="121"/>
      <c r="B175" s="109"/>
      <c r="C175" s="109"/>
      <c r="D175" s="109"/>
      <c r="E175" s="109"/>
      <c r="F175" s="109"/>
      <c r="G175" s="123"/>
      <c r="H175" s="123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</row>
    <row r="176" spans="1:72" ht="12.75" x14ac:dyDescent="0.2">
      <c r="A176" s="121"/>
      <c r="B176" s="109"/>
      <c r="C176" s="109"/>
      <c r="D176" s="109"/>
      <c r="E176" s="109"/>
      <c r="F176" s="109"/>
      <c r="G176" s="123"/>
      <c r="H176" s="123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</row>
    <row r="177" spans="1:72" ht="12.75" x14ac:dyDescent="0.2">
      <c r="A177" s="121"/>
      <c r="B177" s="109"/>
      <c r="C177" s="109"/>
      <c r="D177" s="109"/>
      <c r="E177" s="109"/>
      <c r="F177" s="109"/>
      <c r="G177" s="123"/>
      <c r="H177" s="123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</row>
    <row r="178" spans="1:72" ht="12.75" x14ac:dyDescent="0.2">
      <c r="A178" s="121"/>
      <c r="B178" s="109"/>
      <c r="C178" s="109"/>
      <c r="D178" s="109"/>
      <c r="E178" s="109"/>
      <c r="F178" s="109"/>
      <c r="G178" s="123"/>
      <c r="H178" s="123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</row>
    <row r="179" spans="1:72" ht="12.75" x14ac:dyDescent="0.2">
      <c r="A179" s="121"/>
      <c r="B179" s="109"/>
      <c r="C179" s="109"/>
      <c r="D179" s="109"/>
      <c r="E179" s="109"/>
      <c r="F179" s="109"/>
      <c r="G179" s="123"/>
      <c r="H179" s="123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</row>
    <row r="180" spans="1:72" ht="12.75" x14ac:dyDescent="0.2">
      <c r="A180" s="121"/>
      <c r="B180" s="109"/>
      <c r="C180" s="109"/>
      <c r="D180" s="109"/>
      <c r="E180" s="109"/>
      <c r="F180" s="109"/>
      <c r="G180" s="123"/>
      <c r="H180" s="123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</row>
    <row r="181" spans="1:72" ht="12.75" x14ac:dyDescent="0.2">
      <c r="A181" s="121"/>
      <c r="B181" s="109"/>
      <c r="C181" s="109"/>
      <c r="D181" s="109"/>
      <c r="E181" s="109"/>
      <c r="F181" s="109"/>
      <c r="G181" s="123"/>
      <c r="H181" s="123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</row>
    <row r="182" spans="1:72" ht="12.75" x14ac:dyDescent="0.2">
      <c r="A182" s="121"/>
      <c r="B182" s="109"/>
      <c r="C182" s="109"/>
      <c r="D182" s="109"/>
      <c r="E182" s="109"/>
      <c r="F182" s="109"/>
      <c r="G182" s="123"/>
      <c r="H182" s="123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</row>
    <row r="183" spans="1:72" ht="12.75" x14ac:dyDescent="0.2">
      <c r="A183" s="121"/>
      <c r="B183" s="109"/>
      <c r="C183" s="109"/>
      <c r="D183" s="109"/>
      <c r="E183" s="109"/>
      <c r="F183" s="109"/>
      <c r="G183" s="123"/>
      <c r="H183" s="123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</row>
    <row r="184" spans="1:72" ht="12.75" x14ac:dyDescent="0.2">
      <c r="A184" s="121"/>
      <c r="B184" s="109"/>
      <c r="C184" s="109"/>
      <c r="D184" s="109"/>
      <c r="E184" s="109"/>
      <c r="F184" s="109"/>
      <c r="G184" s="123"/>
      <c r="H184" s="123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</row>
    <row r="185" spans="1:72" ht="12.75" x14ac:dyDescent="0.2">
      <c r="A185" s="121"/>
      <c r="B185" s="109"/>
      <c r="C185" s="109"/>
      <c r="D185" s="109"/>
      <c r="E185" s="109"/>
      <c r="F185" s="109"/>
      <c r="G185" s="123"/>
      <c r="H185" s="123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</row>
    <row r="186" spans="1:72" ht="12.75" x14ac:dyDescent="0.2">
      <c r="A186" s="121"/>
      <c r="B186" s="109"/>
      <c r="C186" s="109"/>
      <c r="D186" s="109"/>
      <c r="E186" s="109"/>
      <c r="F186" s="109"/>
      <c r="G186" s="123"/>
      <c r="H186" s="123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</row>
    <row r="187" spans="1:72" ht="12.75" x14ac:dyDescent="0.2">
      <c r="A187" s="121"/>
      <c r="B187" s="109"/>
      <c r="C187" s="109"/>
      <c r="D187" s="109"/>
      <c r="E187" s="109"/>
      <c r="F187" s="109"/>
      <c r="G187" s="123"/>
      <c r="H187" s="123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</row>
    <row r="188" spans="1:72" ht="12.75" x14ac:dyDescent="0.2">
      <c r="A188" s="121"/>
      <c r="B188" s="109"/>
      <c r="C188" s="109"/>
      <c r="D188" s="109"/>
      <c r="E188" s="109"/>
      <c r="F188" s="109"/>
      <c r="G188" s="123"/>
      <c r="H188" s="123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</row>
    <row r="189" spans="1:72" ht="12.75" x14ac:dyDescent="0.2">
      <c r="A189" s="121"/>
      <c r="B189" s="109"/>
      <c r="C189" s="109"/>
      <c r="D189" s="109"/>
      <c r="E189" s="109"/>
      <c r="F189" s="109"/>
      <c r="G189" s="123"/>
      <c r="H189" s="123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</row>
    <row r="190" spans="1:72" ht="12.75" x14ac:dyDescent="0.2">
      <c r="A190" s="121"/>
      <c r="B190" s="109"/>
      <c r="C190" s="109"/>
      <c r="D190" s="109"/>
      <c r="E190" s="109"/>
      <c r="F190" s="109"/>
      <c r="G190" s="123"/>
      <c r="H190" s="123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</row>
    <row r="191" spans="1:72" ht="12.75" x14ac:dyDescent="0.2">
      <c r="A191" s="121"/>
      <c r="B191" s="109"/>
      <c r="C191" s="109"/>
      <c r="D191" s="109"/>
      <c r="E191" s="109"/>
      <c r="F191" s="109"/>
      <c r="G191" s="123"/>
      <c r="H191" s="123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</row>
    <row r="192" spans="1:72" ht="12.75" x14ac:dyDescent="0.2">
      <c r="A192" s="121"/>
      <c r="B192" s="109"/>
      <c r="C192" s="109"/>
      <c r="D192" s="109"/>
      <c r="E192" s="109"/>
      <c r="F192" s="109"/>
      <c r="G192" s="123"/>
      <c r="H192" s="123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</row>
    <row r="193" spans="1:72" ht="12.75" x14ac:dyDescent="0.2">
      <c r="A193" s="121"/>
      <c r="B193" s="109"/>
      <c r="C193" s="109"/>
      <c r="D193" s="109"/>
      <c r="E193" s="109"/>
      <c r="F193" s="109"/>
      <c r="G193" s="123"/>
      <c r="H193" s="123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</row>
    <row r="194" spans="1:72" ht="12.75" x14ac:dyDescent="0.2">
      <c r="A194" s="121"/>
      <c r="B194" s="109"/>
      <c r="C194" s="109"/>
      <c r="D194" s="109"/>
      <c r="E194" s="109"/>
      <c r="F194" s="109"/>
      <c r="G194" s="123"/>
      <c r="H194" s="123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</row>
    <row r="195" spans="1:72" ht="12.75" x14ac:dyDescent="0.2">
      <c r="A195" s="121"/>
      <c r="B195" s="109"/>
      <c r="C195" s="109"/>
      <c r="D195" s="109"/>
      <c r="E195" s="109"/>
      <c r="F195" s="109"/>
      <c r="G195" s="123"/>
      <c r="H195" s="123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</row>
    <row r="196" spans="1:72" ht="12.75" x14ac:dyDescent="0.2">
      <c r="A196" s="121"/>
      <c r="B196" s="109"/>
      <c r="C196" s="109"/>
      <c r="D196" s="109"/>
      <c r="E196" s="109"/>
      <c r="F196" s="109"/>
      <c r="G196" s="123"/>
      <c r="H196" s="123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</row>
    <row r="197" spans="1:72" ht="12.75" x14ac:dyDescent="0.2">
      <c r="A197" s="121"/>
      <c r="B197" s="109"/>
      <c r="C197" s="109"/>
      <c r="D197" s="109"/>
      <c r="E197" s="109"/>
      <c r="F197" s="109"/>
      <c r="G197" s="123"/>
      <c r="H197" s="123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</row>
    <row r="198" spans="1:72" ht="12.75" x14ac:dyDescent="0.2">
      <c r="A198" s="121"/>
      <c r="B198" s="109"/>
      <c r="C198" s="109"/>
      <c r="D198" s="109"/>
      <c r="E198" s="109"/>
      <c r="F198" s="109"/>
      <c r="G198" s="123"/>
      <c r="H198" s="123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</row>
    <row r="199" spans="1:72" ht="12.75" x14ac:dyDescent="0.2">
      <c r="A199" s="121"/>
      <c r="B199" s="109"/>
      <c r="C199" s="109"/>
      <c r="D199" s="109"/>
      <c r="E199" s="109"/>
      <c r="F199" s="109"/>
      <c r="G199" s="123"/>
      <c r="H199" s="123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</row>
    <row r="200" spans="1:72" ht="12.75" x14ac:dyDescent="0.2">
      <c r="A200" s="121"/>
      <c r="B200" s="109"/>
      <c r="C200" s="109"/>
      <c r="D200" s="109"/>
      <c r="E200" s="109"/>
      <c r="F200" s="109"/>
      <c r="G200" s="123"/>
      <c r="H200" s="123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</row>
    <row r="201" spans="1:72" ht="12.75" x14ac:dyDescent="0.2">
      <c r="A201" s="121"/>
      <c r="B201" s="109"/>
      <c r="C201" s="109"/>
      <c r="D201" s="109"/>
      <c r="E201" s="109"/>
      <c r="F201" s="109"/>
      <c r="G201" s="123"/>
      <c r="H201" s="123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</row>
    <row r="202" spans="1:72" ht="12.75" x14ac:dyDescent="0.2">
      <c r="A202" s="121"/>
      <c r="B202" s="109"/>
      <c r="C202" s="109"/>
      <c r="D202" s="109"/>
      <c r="E202" s="109"/>
      <c r="F202" s="109"/>
      <c r="G202" s="123"/>
      <c r="H202" s="123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</row>
    <row r="203" spans="1:72" ht="12.75" x14ac:dyDescent="0.2">
      <c r="A203" s="121"/>
      <c r="B203" s="109"/>
      <c r="C203" s="109"/>
      <c r="D203" s="109"/>
      <c r="E203" s="109"/>
      <c r="F203" s="109"/>
      <c r="G203" s="123"/>
      <c r="H203" s="123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</row>
    <row r="204" spans="1:72" ht="12.75" x14ac:dyDescent="0.2">
      <c r="A204" s="121"/>
      <c r="B204" s="109"/>
      <c r="C204" s="109"/>
      <c r="D204" s="109"/>
      <c r="E204" s="109"/>
      <c r="F204" s="109"/>
      <c r="G204" s="123"/>
      <c r="H204" s="123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</row>
    <row r="205" spans="1:72" ht="12.75" x14ac:dyDescent="0.2">
      <c r="A205" s="121"/>
      <c r="B205" s="109"/>
      <c r="C205" s="109"/>
      <c r="D205" s="109"/>
      <c r="E205" s="109"/>
      <c r="F205" s="109"/>
      <c r="G205" s="123"/>
      <c r="H205" s="123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</row>
    <row r="206" spans="1:72" ht="12.75" x14ac:dyDescent="0.2">
      <c r="A206" s="121"/>
      <c r="B206" s="109"/>
      <c r="C206" s="109"/>
      <c r="D206" s="109"/>
      <c r="E206" s="109"/>
      <c r="F206" s="109"/>
      <c r="G206" s="123"/>
      <c r="H206" s="123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</row>
    <row r="207" spans="1:72" ht="12.75" x14ac:dyDescent="0.2">
      <c r="A207" s="121"/>
      <c r="B207" s="109"/>
      <c r="C207" s="109"/>
      <c r="D207" s="109"/>
      <c r="E207" s="109"/>
      <c r="F207" s="109"/>
      <c r="G207" s="123"/>
      <c r="H207" s="123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</row>
    <row r="208" spans="1:72" ht="12.75" x14ac:dyDescent="0.2">
      <c r="A208" s="121"/>
      <c r="B208" s="109"/>
      <c r="C208" s="109"/>
      <c r="D208" s="109"/>
      <c r="E208" s="109"/>
      <c r="F208" s="109"/>
      <c r="G208" s="123"/>
      <c r="H208" s="123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</row>
    <row r="209" spans="1:72" ht="12.75" x14ac:dyDescent="0.2">
      <c r="A209" s="121"/>
      <c r="B209" s="109"/>
      <c r="C209" s="109"/>
      <c r="D209" s="109"/>
      <c r="E209" s="109"/>
      <c r="F209" s="109"/>
      <c r="G209" s="123"/>
      <c r="H209" s="123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</row>
    <row r="210" spans="1:72" ht="12.75" x14ac:dyDescent="0.2">
      <c r="A210" s="121"/>
      <c r="B210" s="109"/>
      <c r="C210" s="109"/>
      <c r="D210" s="109"/>
      <c r="E210" s="109"/>
      <c r="F210" s="109"/>
      <c r="G210" s="123"/>
      <c r="H210" s="123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</row>
    <row r="211" spans="1:72" ht="12.75" x14ac:dyDescent="0.2">
      <c r="A211" s="121"/>
      <c r="B211" s="109"/>
      <c r="C211" s="109"/>
      <c r="D211" s="109"/>
      <c r="E211" s="109"/>
      <c r="F211" s="109"/>
      <c r="G211" s="123"/>
      <c r="H211" s="123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</row>
    <row r="212" spans="1:72" ht="12.75" x14ac:dyDescent="0.2">
      <c r="A212" s="121"/>
      <c r="B212" s="109"/>
      <c r="C212" s="109"/>
      <c r="D212" s="109"/>
      <c r="E212" s="109"/>
      <c r="F212" s="109"/>
      <c r="G212" s="123"/>
      <c r="H212" s="123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</row>
    <row r="213" spans="1:72" ht="12.75" x14ac:dyDescent="0.2">
      <c r="A213" s="121"/>
      <c r="B213" s="109"/>
      <c r="C213" s="109"/>
      <c r="D213" s="109"/>
      <c r="E213" s="109"/>
      <c r="F213" s="109"/>
      <c r="G213" s="123"/>
      <c r="H213" s="123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</row>
    <row r="214" spans="1:72" ht="12.75" x14ac:dyDescent="0.2">
      <c r="A214" s="121"/>
      <c r="B214" s="109"/>
      <c r="C214" s="109"/>
      <c r="D214" s="109"/>
      <c r="E214" s="109"/>
      <c r="F214" s="109"/>
      <c r="G214" s="123"/>
      <c r="H214" s="123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</row>
    <row r="215" spans="1:72" ht="12.75" x14ac:dyDescent="0.2">
      <c r="A215" s="121"/>
      <c r="B215" s="109"/>
      <c r="C215" s="109"/>
      <c r="D215" s="109"/>
      <c r="E215" s="109"/>
      <c r="F215" s="109"/>
      <c r="G215" s="123"/>
      <c r="H215" s="123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</row>
    <row r="216" spans="1:72" ht="12.75" x14ac:dyDescent="0.2">
      <c r="A216" s="121"/>
      <c r="B216" s="109"/>
      <c r="C216" s="109"/>
      <c r="D216" s="109"/>
      <c r="E216" s="109"/>
      <c r="F216" s="109"/>
      <c r="G216" s="123"/>
      <c r="H216" s="123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</row>
    <row r="217" spans="1:72" ht="12.75" x14ac:dyDescent="0.2">
      <c r="A217" s="121"/>
      <c r="B217" s="109"/>
      <c r="C217" s="109"/>
      <c r="D217" s="109"/>
      <c r="E217" s="109"/>
      <c r="F217" s="109"/>
      <c r="G217" s="123"/>
      <c r="H217" s="123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</row>
    <row r="218" spans="1:72" ht="12.75" x14ac:dyDescent="0.2">
      <c r="A218" s="121"/>
      <c r="B218" s="109"/>
      <c r="C218" s="109"/>
      <c r="D218" s="109"/>
      <c r="E218" s="109"/>
      <c r="F218" s="109"/>
      <c r="G218" s="123"/>
      <c r="H218" s="123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</row>
    <row r="219" spans="1:72" ht="12.75" x14ac:dyDescent="0.2">
      <c r="A219" s="121"/>
      <c r="B219" s="109"/>
      <c r="C219" s="109"/>
      <c r="D219" s="109"/>
      <c r="E219" s="109"/>
      <c r="F219" s="109"/>
      <c r="G219" s="123"/>
      <c r="H219" s="123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</row>
    <row r="220" spans="1:72" ht="12.75" x14ac:dyDescent="0.2">
      <c r="A220" s="121"/>
      <c r="B220" s="109"/>
      <c r="C220" s="109"/>
      <c r="D220" s="109"/>
      <c r="E220" s="109"/>
      <c r="F220" s="109"/>
      <c r="G220" s="123"/>
      <c r="H220" s="123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</row>
    <row r="221" spans="1:72" ht="12.75" x14ac:dyDescent="0.2">
      <c r="A221" s="121"/>
      <c r="B221" s="109"/>
      <c r="C221" s="109"/>
      <c r="D221" s="109"/>
      <c r="E221" s="109"/>
      <c r="F221" s="109"/>
      <c r="G221" s="123"/>
      <c r="H221" s="123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</row>
    <row r="222" spans="1:72" ht="12.75" x14ac:dyDescent="0.2">
      <c r="A222" s="121"/>
      <c r="B222" s="109"/>
      <c r="C222" s="109"/>
      <c r="D222" s="109"/>
      <c r="E222" s="109"/>
      <c r="F222" s="109"/>
      <c r="G222" s="123"/>
      <c r="H222" s="123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</row>
    <row r="223" spans="1:72" ht="12.75" x14ac:dyDescent="0.2">
      <c r="A223" s="121"/>
      <c r="B223" s="109"/>
      <c r="C223" s="109"/>
      <c r="D223" s="109"/>
      <c r="E223" s="109"/>
      <c r="F223" s="109"/>
      <c r="G223" s="123"/>
      <c r="H223" s="123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</row>
    <row r="224" spans="1:72" ht="12.75" x14ac:dyDescent="0.2">
      <c r="A224" s="121"/>
      <c r="B224" s="109"/>
      <c r="C224" s="109"/>
      <c r="D224" s="109"/>
      <c r="E224" s="109"/>
      <c r="F224" s="109"/>
      <c r="G224" s="123"/>
      <c r="H224" s="123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</row>
    <row r="225" spans="1:72" ht="12.75" x14ac:dyDescent="0.2">
      <c r="A225" s="121"/>
      <c r="B225" s="109"/>
      <c r="C225" s="109"/>
      <c r="D225" s="109"/>
      <c r="E225" s="109"/>
      <c r="F225" s="109"/>
      <c r="G225" s="123"/>
      <c r="H225" s="123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</row>
    <row r="226" spans="1:72" ht="12.75" x14ac:dyDescent="0.2">
      <c r="A226" s="121"/>
      <c r="B226" s="109"/>
      <c r="C226" s="109"/>
      <c r="D226" s="109"/>
      <c r="E226" s="109"/>
      <c r="F226" s="109"/>
      <c r="G226" s="123"/>
      <c r="H226" s="123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</row>
    <row r="227" spans="1:72" ht="12.75" x14ac:dyDescent="0.2">
      <c r="A227" s="121"/>
      <c r="B227" s="109"/>
      <c r="C227" s="109"/>
      <c r="D227" s="109"/>
      <c r="E227" s="109"/>
      <c r="F227" s="109"/>
      <c r="G227" s="123"/>
      <c r="H227" s="123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</row>
    <row r="228" spans="1:72" ht="12.75" x14ac:dyDescent="0.2">
      <c r="A228" s="121"/>
      <c r="B228" s="109"/>
      <c r="C228" s="109"/>
      <c r="D228" s="109"/>
      <c r="E228" s="109"/>
      <c r="F228" s="109"/>
      <c r="G228" s="123"/>
      <c r="H228" s="123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</row>
    <row r="229" spans="1:72" ht="12.75" x14ac:dyDescent="0.2">
      <c r="A229" s="121"/>
      <c r="B229" s="109"/>
      <c r="C229" s="109"/>
      <c r="D229" s="109"/>
      <c r="E229" s="109"/>
      <c r="F229" s="109"/>
      <c r="G229" s="123"/>
      <c r="H229" s="123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</row>
    <row r="230" spans="1:72" ht="12.75" x14ac:dyDescent="0.2">
      <c r="A230" s="121"/>
      <c r="B230" s="109"/>
      <c r="C230" s="109"/>
      <c r="D230" s="109"/>
      <c r="E230" s="109"/>
      <c r="F230" s="109"/>
      <c r="G230" s="123"/>
      <c r="H230" s="123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</row>
    <row r="231" spans="1:72" ht="12.75" x14ac:dyDescent="0.2">
      <c r="A231" s="121"/>
      <c r="B231" s="109"/>
      <c r="C231" s="109"/>
      <c r="D231" s="109"/>
      <c r="E231" s="109"/>
      <c r="F231" s="109"/>
      <c r="G231" s="123"/>
      <c r="H231" s="123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</row>
    <row r="232" spans="1:72" ht="12.75" x14ac:dyDescent="0.2">
      <c r="A232" s="121"/>
      <c r="B232" s="109"/>
      <c r="C232" s="109"/>
      <c r="D232" s="109"/>
      <c r="E232" s="109"/>
      <c r="F232" s="109"/>
      <c r="G232" s="123"/>
      <c r="H232" s="123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</row>
    <row r="233" spans="1:72" ht="12.75" x14ac:dyDescent="0.2">
      <c r="A233" s="121"/>
      <c r="B233" s="109"/>
      <c r="C233" s="109"/>
      <c r="D233" s="109"/>
      <c r="E233" s="109"/>
      <c r="F233" s="109"/>
      <c r="G233" s="123"/>
      <c r="H233" s="123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</row>
    <row r="234" spans="1:72" ht="12.75" x14ac:dyDescent="0.2">
      <c r="A234" s="121"/>
      <c r="B234" s="109"/>
      <c r="C234" s="109"/>
      <c r="D234" s="109"/>
      <c r="E234" s="109"/>
      <c r="F234" s="109"/>
      <c r="G234" s="123"/>
      <c r="H234" s="123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</row>
    <row r="235" spans="1:72" ht="12.75" x14ac:dyDescent="0.2">
      <c r="A235" s="121"/>
      <c r="B235" s="109"/>
      <c r="C235" s="109"/>
      <c r="D235" s="109"/>
      <c r="E235" s="109"/>
      <c r="F235" s="109"/>
      <c r="G235" s="123"/>
      <c r="H235" s="123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</row>
    <row r="236" spans="1:72" ht="12.75" x14ac:dyDescent="0.2">
      <c r="A236" s="121"/>
      <c r="B236" s="109"/>
      <c r="C236" s="109"/>
      <c r="D236" s="109"/>
      <c r="E236" s="109"/>
      <c r="F236" s="109"/>
      <c r="G236" s="123"/>
      <c r="H236" s="123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</row>
    <row r="237" spans="1:72" ht="12.75" x14ac:dyDescent="0.2">
      <c r="A237" s="121"/>
      <c r="B237" s="109"/>
      <c r="C237" s="109"/>
      <c r="D237" s="109"/>
      <c r="E237" s="109"/>
      <c r="F237" s="109"/>
      <c r="G237" s="123"/>
      <c r="H237" s="123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</row>
    <row r="238" spans="1:72" ht="12.75" x14ac:dyDescent="0.2">
      <c r="A238" s="121"/>
      <c r="B238" s="109"/>
      <c r="C238" s="109"/>
      <c r="D238" s="109"/>
      <c r="E238" s="109"/>
      <c r="F238" s="109"/>
      <c r="G238" s="123"/>
      <c r="H238" s="123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</row>
    <row r="239" spans="1:72" ht="12.75" x14ac:dyDescent="0.2">
      <c r="A239" s="121"/>
      <c r="B239" s="109"/>
      <c r="C239" s="109"/>
      <c r="D239" s="109"/>
      <c r="E239" s="109"/>
      <c r="F239" s="109"/>
      <c r="G239" s="123"/>
      <c r="H239" s="123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</row>
    <row r="240" spans="1:72" ht="12.75" x14ac:dyDescent="0.2">
      <c r="A240" s="121"/>
      <c r="B240" s="109"/>
      <c r="C240" s="109"/>
      <c r="D240" s="109"/>
      <c r="E240" s="109"/>
      <c r="F240" s="109"/>
      <c r="G240" s="123"/>
      <c r="H240" s="123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</row>
    <row r="241" spans="1:72" ht="12.75" x14ac:dyDescent="0.2">
      <c r="A241" s="121"/>
      <c r="B241" s="109"/>
      <c r="C241" s="109"/>
      <c r="D241" s="109"/>
      <c r="E241" s="109"/>
      <c r="F241" s="109"/>
      <c r="G241" s="123"/>
      <c r="H241" s="123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</row>
    <row r="242" spans="1:72" ht="12.75" x14ac:dyDescent="0.2">
      <c r="A242" s="121"/>
      <c r="B242" s="109"/>
      <c r="C242" s="109"/>
      <c r="D242" s="109"/>
      <c r="E242" s="109"/>
      <c r="F242" s="109"/>
      <c r="G242" s="123"/>
      <c r="H242" s="123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</row>
    <row r="243" spans="1:72" ht="12.75" x14ac:dyDescent="0.2">
      <c r="A243" s="121"/>
      <c r="B243" s="109"/>
      <c r="C243" s="109"/>
      <c r="D243" s="109"/>
      <c r="E243" s="109"/>
      <c r="F243" s="109"/>
      <c r="G243" s="123"/>
      <c r="H243" s="123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</row>
    <row r="244" spans="1:72" ht="12.75" x14ac:dyDescent="0.2">
      <c r="A244" s="121"/>
      <c r="B244" s="109"/>
      <c r="C244" s="109"/>
      <c r="D244" s="109"/>
      <c r="E244" s="109"/>
      <c r="F244" s="109"/>
      <c r="G244" s="123"/>
      <c r="H244" s="123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</row>
    <row r="245" spans="1:72" ht="12.75" x14ac:dyDescent="0.2">
      <c r="A245" s="121"/>
      <c r="B245" s="109"/>
      <c r="C245" s="109"/>
      <c r="D245" s="109"/>
      <c r="E245" s="109"/>
      <c r="F245" s="109"/>
      <c r="G245" s="123"/>
      <c r="H245" s="123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</row>
    <row r="246" spans="1:72" ht="12.75" x14ac:dyDescent="0.2">
      <c r="A246" s="121"/>
      <c r="B246" s="109"/>
      <c r="C246" s="109"/>
      <c r="D246" s="109"/>
      <c r="E246" s="109"/>
      <c r="F246" s="109"/>
      <c r="G246" s="123"/>
      <c r="H246" s="123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</row>
    <row r="247" spans="1:72" ht="12.75" x14ac:dyDescent="0.2">
      <c r="A247" s="121"/>
      <c r="B247" s="109"/>
      <c r="C247" s="109"/>
      <c r="D247" s="109"/>
      <c r="E247" s="109"/>
      <c r="F247" s="109"/>
      <c r="G247" s="123"/>
      <c r="H247" s="123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</row>
    <row r="248" spans="1:72" ht="12.75" x14ac:dyDescent="0.2">
      <c r="A248" s="121"/>
      <c r="B248" s="109"/>
      <c r="C248" s="109"/>
      <c r="D248" s="109"/>
      <c r="E248" s="109"/>
      <c r="F248" s="109"/>
      <c r="G248" s="123"/>
      <c r="H248" s="123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</row>
    <row r="249" spans="1:72" ht="12.75" x14ac:dyDescent="0.2">
      <c r="A249" s="121"/>
      <c r="B249" s="109"/>
      <c r="C249" s="109"/>
      <c r="D249" s="109"/>
      <c r="E249" s="109"/>
      <c r="F249" s="109"/>
      <c r="G249" s="123"/>
      <c r="H249" s="123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</row>
    <row r="250" spans="1:72" ht="12.75" x14ac:dyDescent="0.2">
      <c r="A250" s="121"/>
      <c r="B250" s="109"/>
      <c r="C250" s="109"/>
      <c r="D250" s="109"/>
      <c r="E250" s="109"/>
      <c r="F250" s="109"/>
      <c r="G250" s="123"/>
      <c r="H250" s="123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</row>
    <row r="251" spans="1:72" ht="12.75" x14ac:dyDescent="0.2">
      <c r="A251" s="121"/>
      <c r="B251" s="109"/>
      <c r="C251" s="109"/>
      <c r="D251" s="109"/>
      <c r="E251" s="109"/>
      <c r="F251" s="109"/>
      <c r="G251" s="123"/>
      <c r="H251" s="123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</row>
    <row r="252" spans="1:72" ht="12.75" x14ac:dyDescent="0.2">
      <c r="A252" s="121"/>
      <c r="B252" s="109"/>
      <c r="C252" s="109"/>
      <c r="D252" s="109"/>
      <c r="E252" s="109"/>
      <c r="F252" s="109"/>
      <c r="G252" s="123"/>
      <c r="H252" s="123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</row>
    <row r="253" spans="1:72" ht="12.75" x14ac:dyDescent="0.2">
      <c r="A253" s="121"/>
      <c r="B253" s="109"/>
      <c r="C253" s="109"/>
      <c r="D253" s="109"/>
      <c r="E253" s="109"/>
      <c r="F253" s="109"/>
      <c r="G253" s="123"/>
      <c r="H253" s="123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</row>
    <row r="254" spans="1:72" ht="12.75" x14ac:dyDescent="0.2">
      <c r="A254" s="121"/>
      <c r="B254" s="109"/>
      <c r="C254" s="109"/>
      <c r="D254" s="109"/>
      <c r="E254" s="109"/>
      <c r="F254" s="109"/>
      <c r="G254" s="123"/>
      <c r="H254" s="123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</row>
    <row r="255" spans="1:72" ht="12.75" x14ac:dyDescent="0.2">
      <c r="A255" s="121"/>
      <c r="B255" s="109"/>
      <c r="C255" s="109"/>
      <c r="D255" s="109"/>
      <c r="E255" s="109"/>
      <c r="F255" s="109"/>
      <c r="G255" s="123"/>
      <c r="H255" s="123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</row>
    <row r="256" spans="1:72" ht="12.75" x14ac:dyDescent="0.2">
      <c r="A256" s="121"/>
      <c r="B256" s="109"/>
      <c r="C256" s="109"/>
      <c r="D256" s="109"/>
      <c r="E256" s="109"/>
      <c r="F256" s="109"/>
      <c r="G256" s="123"/>
      <c r="H256" s="123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</row>
    <row r="257" spans="1:72" ht="12.75" x14ac:dyDescent="0.2">
      <c r="A257" s="121"/>
      <c r="B257" s="109"/>
      <c r="C257" s="109"/>
      <c r="D257" s="109"/>
      <c r="E257" s="109"/>
      <c r="F257" s="109"/>
      <c r="G257" s="123"/>
      <c r="H257" s="123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</row>
    <row r="258" spans="1:72" ht="12.75" x14ac:dyDescent="0.2">
      <c r="A258" s="121"/>
      <c r="B258" s="109"/>
      <c r="C258" s="109"/>
      <c r="D258" s="109"/>
      <c r="E258" s="109"/>
      <c r="F258" s="109"/>
      <c r="G258" s="123"/>
      <c r="H258" s="123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</row>
    <row r="259" spans="1:72" ht="12.75" x14ac:dyDescent="0.2">
      <c r="A259" s="121"/>
      <c r="B259" s="109"/>
      <c r="C259" s="109"/>
      <c r="D259" s="109"/>
      <c r="E259" s="109"/>
      <c r="F259" s="109"/>
      <c r="G259" s="123"/>
      <c r="H259" s="123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</row>
    <row r="260" spans="1:72" ht="12.75" x14ac:dyDescent="0.2">
      <c r="A260" s="121"/>
      <c r="B260" s="109"/>
      <c r="C260" s="109"/>
      <c r="D260" s="109"/>
      <c r="E260" s="109"/>
      <c r="F260" s="109"/>
      <c r="G260" s="123"/>
      <c r="H260" s="123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</row>
    <row r="261" spans="1:72" ht="12.75" x14ac:dyDescent="0.2">
      <c r="A261" s="121"/>
      <c r="B261" s="109"/>
      <c r="C261" s="109"/>
      <c r="D261" s="109"/>
      <c r="E261" s="109"/>
      <c r="F261" s="109"/>
      <c r="G261" s="123"/>
      <c r="H261" s="123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</row>
    <row r="262" spans="1:72" ht="12.75" x14ac:dyDescent="0.2">
      <c r="A262" s="121"/>
      <c r="B262" s="109"/>
      <c r="C262" s="109"/>
      <c r="D262" s="109"/>
      <c r="E262" s="109"/>
      <c r="F262" s="109"/>
      <c r="G262" s="123"/>
      <c r="H262" s="123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</row>
    <row r="263" spans="1:72" ht="12.75" x14ac:dyDescent="0.2">
      <c r="A263" s="121"/>
      <c r="B263" s="109"/>
      <c r="C263" s="109"/>
      <c r="D263" s="109"/>
      <c r="E263" s="109"/>
      <c r="F263" s="109"/>
      <c r="G263" s="123"/>
      <c r="H263" s="123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</row>
    <row r="264" spans="1:72" ht="12.75" x14ac:dyDescent="0.2">
      <c r="A264" s="121"/>
      <c r="B264" s="109"/>
      <c r="C264" s="109"/>
      <c r="D264" s="109"/>
      <c r="E264" s="109"/>
      <c r="F264" s="109"/>
      <c r="G264" s="123"/>
      <c r="H264" s="123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</row>
    <row r="265" spans="1:72" ht="12.75" x14ac:dyDescent="0.2">
      <c r="A265" s="121"/>
      <c r="B265" s="109"/>
      <c r="C265" s="109"/>
      <c r="D265" s="109"/>
      <c r="E265" s="109"/>
      <c r="F265" s="109"/>
      <c r="G265" s="123"/>
      <c r="H265" s="123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</row>
    <row r="266" spans="1:72" ht="12.75" x14ac:dyDescent="0.2">
      <c r="A266" s="121"/>
      <c r="B266" s="109"/>
      <c r="C266" s="109"/>
      <c r="D266" s="109"/>
      <c r="E266" s="109"/>
      <c r="F266" s="109"/>
      <c r="G266" s="123"/>
      <c r="H266" s="123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</row>
    <row r="267" spans="1:72" ht="12.75" x14ac:dyDescent="0.2">
      <c r="A267" s="121"/>
      <c r="B267" s="109"/>
      <c r="C267" s="109"/>
      <c r="D267" s="109"/>
      <c r="E267" s="109"/>
      <c r="F267" s="109"/>
      <c r="G267" s="123"/>
      <c r="H267" s="123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</row>
    <row r="268" spans="1:72" ht="12.75" x14ac:dyDescent="0.2">
      <c r="A268" s="121"/>
      <c r="B268" s="109"/>
      <c r="C268" s="109"/>
      <c r="D268" s="109"/>
      <c r="E268" s="109"/>
      <c r="F268" s="109"/>
      <c r="G268" s="123"/>
      <c r="H268" s="123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</row>
    <row r="269" spans="1:72" ht="12.75" x14ac:dyDescent="0.2">
      <c r="A269" s="121"/>
      <c r="B269" s="109"/>
      <c r="C269" s="109"/>
      <c r="D269" s="109"/>
      <c r="E269" s="109"/>
      <c r="F269" s="109"/>
      <c r="G269" s="123"/>
      <c r="H269" s="123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</row>
    <row r="270" spans="1:72" ht="12.75" x14ac:dyDescent="0.2">
      <c r="A270" s="121"/>
      <c r="B270" s="109"/>
      <c r="C270" s="109"/>
      <c r="D270" s="109"/>
      <c r="E270" s="109"/>
      <c r="F270" s="109"/>
      <c r="G270" s="123"/>
      <c r="H270" s="123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</row>
    <row r="271" spans="1:72" ht="12.75" x14ac:dyDescent="0.2">
      <c r="A271" s="121"/>
      <c r="B271" s="109"/>
      <c r="C271" s="109"/>
      <c r="D271" s="109"/>
      <c r="E271" s="109"/>
      <c r="F271" s="109"/>
      <c r="G271" s="123"/>
      <c r="H271" s="123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</row>
    <row r="272" spans="1:72" ht="12.75" x14ac:dyDescent="0.2">
      <c r="A272" s="121"/>
      <c r="B272" s="109"/>
      <c r="C272" s="109"/>
      <c r="D272" s="109"/>
      <c r="E272" s="109"/>
      <c r="F272" s="109"/>
      <c r="G272" s="123"/>
      <c r="H272" s="123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</row>
    <row r="273" spans="1:72" ht="12.75" x14ac:dyDescent="0.2">
      <c r="A273" s="121"/>
      <c r="B273" s="109"/>
      <c r="C273" s="109"/>
      <c r="D273" s="109"/>
      <c r="E273" s="109"/>
      <c r="F273" s="109"/>
      <c r="G273" s="123"/>
      <c r="H273" s="123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</row>
    <row r="274" spans="1:72" ht="12.75" x14ac:dyDescent="0.2">
      <c r="A274" s="121"/>
      <c r="B274" s="109"/>
      <c r="C274" s="109"/>
      <c r="D274" s="109"/>
      <c r="E274" s="109"/>
      <c r="F274" s="109"/>
      <c r="G274" s="123"/>
      <c r="H274" s="123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</row>
    <row r="275" spans="1:72" ht="12.75" x14ac:dyDescent="0.2">
      <c r="A275" s="121"/>
      <c r="B275" s="109"/>
      <c r="C275" s="109"/>
      <c r="D275" s="109"/>
      <c r="E275" s="109"/>
      <c r="F275" s="109"/>
      <c r="G275" s="123"/>
      <c r="H275" s="123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</row>
    <row r="276" spans="1:72" ht="12.75" x14ac:dyDescent="0.2">
      <c r="A276" s="121"/>
      <c r="B276" s="109"/>
      <c r="C276" s="109"/>
      <c r="D276" s="109"/>
      <c r="E276" s="109"/>
      <c r="F276" s="109"/>
      <c r="G276" s="123"/>
      <c r="H276" s="123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</row>
    <row r="277" spans="1:72" ht="12.75" x14ac:dyDescent="0.2">
      <c r="A277" s="121"/>
      <c r="B277" s="109"/>
      <c r="C277" s="109"/>
      <c r="D277" s="109"/>
      <c r="E277" s="109"/>
      <c r="F277" s="109"/>
      <c r="G277" s="123"/>
      <c r="H277" s="123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</row>
    <row r="278" spans="1:72" ht="12.75" x14ac:dyDescent="0.2">
      <c r="A278" s="121"/>
      <c r="B278" s="109"/>
      <c r="C278" s="109"/>
      <c r="D278" s="109"/>
      <c r="E278" s="109"/>
      <c r="F278" s="109"/>
      <c r="G278" s="123"/>
      <c r="H278" s="123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</row>
    <row r="279" spans="1:72" ht="12.75" x14ac:dyDescent="0.2">
      <c r="A279" s="121"/>
      <c r="B279" s="109"/>
      <c r="C279" s="109"/>
      <c r="D279" s="109"/>
      <c r="E279" s="109"/>
      <c r="F279" s="109"/>
      <c r="G279" s="123"/>
      <c r="H279" s="123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</row>
    <row r="280" spans="1:72" ht="12.75" x14ac:dyDescent="0.2">
      <c r="A280" s="121"/>
      <c r="B280" s="109"/>
      <c r="C280" s="109"/>
      <c r="D280" s="109"/>
      <c r="E280" s="109"/>
      <c r="F280" s="109"/>
      <c r="G280" s="123"/>
      <c r="H280" s="123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</row>
    <row r="281" spans="1:72" ht="12.75" x14ac:dyDescent="0.2">
      <c r="A281" s="121"/>
      <c r="B281" s="109"/>
      <c r="C281" s="109"/>
      <c r="D281" s="109"/>
      <c r="E281" s="109"/>
      <c r="F281" s="109"/>
      <c r="G281" s="123"/>
      <c r="H281" s="123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</row>
    <row r="282" spans="1:72" ht="12.75" x14ac:dyDescent="0.2">
      <c r="A282" s="121"/>
      <c r="B282" s="109"/>
      <c r="C282" s="109"/>
      <c r="D282" s="109"/>
      <c r="E282" s="109"/>
      <c r="F282" s="109"/>
      <c r="G282" s="123"/>
      <c r="H282" s="123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</row>
    <row r="283" spans="1:72" ht="12.75" x14ac:dyDescent="0.2">
      <c r="A283" s="121"/>
      <c r="B283" s="109"/>
      <c r="C283" s="109"/>
      <c r="D283" s="109"/>
      <c r="E283" s="109"/>
      <c r="F283" s="109"/>
      <c r="G283" s="123"/>
      <c r="H283" s="123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</row>
    <row r="284" spans="1:72" ht="12.75" x14ac:dyDescent="0.2">
      <c r="A284" s="121"/>
      <c r="B284" s="109"/>
      <c r="C284" s="109"/>
      <c r="D284" s="109"/>
      <c r="E284" s="109"/>
      <c r="F284" s="109"/>
      <c r="G284" s="123"/>
      <c r="H284" s="123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</row>
    <row r="285" spans="1:72" ht="12.75" x14ac:dyDescent="0.2">
      <c r="A285" s="121"/>
      <c r="B285" s="109"/>
      <c r="C285" s="109"/>
      <c r="D285" s="109"/>
      <c r="E285" s="109"/>
      <c r="F285" s="109"/>
      <c r="G285" s="123"/>
      <c r="H285" s="123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</row>
    <row r="286" spans="1:72" ht="12.75" x14ac:dyDescent="0.2">
      <c r="A286" s="121"/>
      <c r="B286" s="109"/>
      <c r="C286" s="109"/>
      <c r="D286" s="109"/>
      <c r="E286" s="109"/>
      <c r="F286" s="109"/>
      <c r="G286" s="123"/>
      <c r="H286" s="123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</row>
    <row r="287" spans="1:72" ht="12.75" x14ac:dyDescent="0.2">
      <c r="A287" s="121"/>
      <c r="B287" s="109"/>
      <c r="C287" s="109"/>
      <c r="D287" s="109"/>
      <c r="E287" s="109"/>
      <c r="F287" s="109"/>
      <c r="G287" s="123"/>
      <c r="H287" s="123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</row>
    <row r="288" spans="1:72" ht="12.75" x14ac:dyDescent="0.2">
      <c r="A288" s="121"/>
      <c r="B288" s="109"/>
      <c r="C288" s="109"/>
      <c r="D288" s="109"/>
      <c r="E288" s="109"/>
      <c r="F288" s="109"/>
      <c r="G288" s="123"/>
      <c r="H288" s="123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109"/>
      <c r="BQ288" s="109"/>
      <c r="BR288" s="109"/>
      <c r="BS288" s="109"/>
      <c r="BT288" s="109"/>
    </row>
    <row r="289" spans="1:72" ht="12.75" x14ac:dyDescent="0.2">
      <c r="A289" s="121"/>
      <c r="B289" s="109"/>
      <c r="C289" s="109"/>
      <c r="D289" s="109"/>
      <c r="E289" s="109"/>
      <c r="F289" s="109"/>
      <c r="G289" s="123"/>
      <c r="H289" s="123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</row>
    <row r="290" spans="1:72" ht="12.75" x14ac:dyDescent="0.2">
      <c r="A290" s="121"/>
      <c r="B290" s="109"/>
      <c r="C290" s="109"/>
      <c r="D290" s="109"/>
      <c r="E290" s="109"/>
      <c r="F290" s="109"/>
      <c r="G290" s="123"/>
      <c r="H290" s="123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109"/>
      <c r="BQ290" s="109"/>
      <c r="BR290" s="109"/>
      <c r="BS290" s="109"/>
      <c r="BT290" s="109"/>
    </row>
    <row r="291" spans="1:72" ht="12.75" x14ac:dyDescent="0.2">
      <c r="A291" s="121"/>
      <c r="B291" s="109"/>
      <c r="C291" s="109"/>
      <c r="D291" s="109"/>
      <c r="E291" s="109"/>
      <c r="F291" s="109"/>
      <c r="G291" s="123"/>
      <c r="H291" s="123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</row>
    <row r="292" spans="1:72" ht="12.75" x14ac:dyDescent="0.2">
      <c r="A292" s="121"/>
      <c r="B292" s="109"/>
      <c r="C292" s="109"/>
      <c r="D292" s="109"/>
      <c r="E292" s="109"/>
      <c r="F292" s="109"/>
      <c r="G292" s="123"/>
      <c r="H292" s="123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</row>
    <row r="293" spans="1:72" ht="12.75" x14ac:dyDescent="0.2">
      <c r="A293" s="121"/>
      <c r="B293" s="109"/>
      <c r="C293" s="109"/>
      <c r="D293" s="109"/>
      <c r="E293" s="109"/>
      <c r="F293" s="109"/>
      <c r="G293" s="123"/>
      <c r="H293" s="123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109"/>
      <c r="BQ293" s="109"/>
      <c r="BR293" s="109"/>
      <c r="BS293" s="109"/>
      <c r="BT293" s="109"/>
    </row>
    <row r="294" spans="1:72" ht="12.75" x14ac:dyDescent="0.2">
      <c r="A294" s="121"/>
      <c r="B294" s="109"/>
      <c r="C294" s="109"/>
      <c r="D294" s="109"/>
      <c r="E294" s="109"/>
      <c r="F294" s="109"/>
      <c r="G294" s="123"/>
      <c r="H294" s="123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109"/>
      <c r="BQ294" s="109"/>
      <c r="BR294" s="109"/>
      <c r="BS294" s="109"/>
      <c r="BT294" s="109"/>
    </row>
    <row r="295" spans="1:72" ht="12.75" x14ac:dyDescent="0.2">
      <c r="A295" s="121"/>
      <c r="B295" s="109"/>
      <c r="C295" s="109"/>
      <c r="D295" s="109"/>
      <c r="E295" s="109"/>
      <c r="F295" s="109"/>
      <c r="G295" s="123"/>
      <c r="H295" s="123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</row>
    <row r="296" spans="1:72" ht="12.75" x14ac:dyDescent="0.2">
      <c r="A296" s="121"/>
      <c r="B296" s="109"/>
      <c r="C296" s="109"/>
      <c r="D296" s="109"/>
      <c r="E296" s="109"/>
      <c r="F296" s="109"/>
      <c r="G296" s="123"/>
      <c r="H296" s="123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</row>
    <row r="297" spans="1:72" ht="12.75" x14ac:dyDescent="0.2">
      <c r="A297" s="121"/>
      <c r="B297" s="109"/>
      <c r="C297" s="109"/>
      <c r="D297" s="109"/>
      <c r="E297" s="109"/>
      <c r="F297" s="109"/>
      <c r="G297" s="123"/>
      <c r="H297" s="123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109"/>
      <c r="BQ297" s="109"/>
      <c r="BR297" s="109"/>
      <c r="BS297" s="109"/>
      <c r="BT297" s="109"/>
    </row>
    <row r="298" spans="1:72" ht="12.75" x14ac:dyDescent="0.2">
      <c r="A298" s="121"/>
      <c r="B298" s="109"/>
      <c r="C298" s="109"/>
      <c r="D298" s="109"/>
      <c r="E298" s="109"/>
      <c r="F298" s="109"/>
      <c r="G298" s="123"/>
      <c r="H298" s="123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</row>
    <row r="299" spans="1:72" ht="12.75" x14ac:dyDescent="0.2">
      <c r="A299" s="121"/>
      <c r="B299" s="109"/>
      <c r="C299" s="109"/>
      <c r="D299" s="109"/>
      <c r="E299" s="109"/>
      <c r="F299" s="109"/>
      <c r="G299" s="123"/>
      <c r="H299" s="123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109"/>
      <c r="BQ299" s="109"/>
      <c r="BR299" s="109"/>
      <c r="BS299" s="109"/>
      <c r="BT299" s="109"/>
    </row>
    <row r="300" spans="1:72" ht="12.75" x14ac:dyDescent="0.2">
      <c r="A300" s="121"/>
      <c r="B300" s="109"/>
      <c r="C300" s="109"/>
      <c r="D300" s="109"/>
      <c r="E300" s="109"/>
      <c r="F300" s="109"/>
      <c r="G300" s="123"/>
      <c r="H300" s="123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</row>
    <row r="301" spans="1:72" ht="12.75" x14ac:dyDescent="0.2">
      <c r="A301" s="121"/>
      <c r="B301" s="109"/>
      <c r="C301" s="109"/>
      <c r="D301" s="109"/>
      <c r="E301" s="109"/>
      <c r="F301" s="109"/>
      <c r="G301" s="123"/>
      <c r="H301" s="123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109"/>
      <c r="BQ301" s="109"/>
      <c r="BR301" s="109"/>
      <c r="BS301" s="109"/>
      <c r="BT301" s="109"/>
    </row>
    <row r="302" spans="1:72" ht="12.75" x14ac:dyDescent="0.2">
      <c r="A302" s="121"/>
      <c r="B302" s="109"/>
      <c r="C302" s="109"/>
      <c r="D302" s="109"/>
      <c r="E302" s="109"/>
      <c r="F302" s="109"/>
      <c r="G302" s="123"/>
      <c r="H302" s="123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</row>
    <row r="303" spans="1:72" ht="12.75" x14ac:dyDescent="0.2">
      <c r="A303" s="121"/>
      <c r="B303" s="109"/>
      <c r="C303" s="109"/>
      <c r="D303" s="109"/>
      <c r="E303" s="109"/>
      <c r="F303" s="109"/>
      <c r="G303" s="123"/>
      <c r="H303" s="123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</row>
    <row r="304" spans="1:72" ht="12.75" x14ac:dyDescent="0.2">
      <c r="A304" s="121"/>
      <c r="B304" s="109"/>
      <c r="C304" s="109"/>
      <c r="D304" s="109"/>
      <c r="E304" s="109"/>
      <c r="F304" s="109"/>
      <c r="G304" s="123"/>
      <c r="H304" s="123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</row>
    <row r="305" spans="1:72" ht="12.75" x14ac:dyDescent="0.2">
      <c r="A305" s="121"/>
      <c r="B305" s="109"/>
      <c r="C305" s="109"/>
      <c r="D305" s="109"/>
      <c r="E305" s="109"/>
      <c r="F305" s="109"/>
      <c r="G305" s="123"/>
      <c r="H305" s="123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</row>
    <row r="306" spans="1:72" ht="12.75" x14ac:dyDescent="0.2">
      <c r="A306" s="121"/>
      <c r="B306" s="109"/>
      <c r="C306" s="109"/>
      <c r="D306" s="109"/>
      <c r="E306" s="109"/>
      <c r="F306" s="109"/>
      <c r="G306" s="123"/>
      <c r="H306" s="123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</row>
    <row r="307" spans="1:72" ht="12.75" x14ac:dyDescent="0.2">
      <c r="A307" s="121"/>
      <c r="B307" s="109"/>
      <c r="C307" s="109"/>
      <c r="D307" s="109"/>
      <c r="E307" s="109"/>
      <c r="F307" s="109"/>
      <c r="G307" s="123"/>
      <c r="H307" s="123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</row>
    <row r="308" spans="1:72" ht="12.75" x14ac:dyDescent="0.2">
      <c r="A308" s="121"/>
      <c r="B308" s="109"/>
      <c r="C308" s="109"/>
      <c r="D308" s="109"/>
      <c r="E308" s="109"/>
      <c r="F308" s="109"/>
      <c r="G308" s="123"/>
      <c r="H308" s="123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</row>
    <row r="309" spans="1:72" ht="12.75" x14ac:dyDescent="0.2">
      <c r="A309" s="121"/>
      <c r="B309" s="109"/>
      <c r="C309" s="109"/>
      <c r="D309" s="109"/>
      <c r="E309" s="109"/>
      <c r="F309" s="109"/>
      <c r="G309" s="123"/>
      <c r="H309" s="123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</row>
    <row r="310" spans="1:72" ht="12.75" x14ac:dyDescent="0.2">
      <c r="A310" s="121"/>
      <c r="B310" s="109"/>
      <c r="C310" s="109"/>
      <c r="D310" s="109"/>
      <c r="E310" s="109"/>
      <c r="F310" s="109"/>
      <c r="G310" s="123"/>
      <c r="H310" s="123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</row>
    <row r="311" spans="1:72" ht="12.75" x14ac:dyDescent="0.2">
      <c r="A311" s="121"/>
      <c r="B311" s="109"/>
      <c r="C311" s="109"/>
      <c r="D311" s="109"/>
      <c r="E311" s="109"/>
      <c r="F311" s="109"/>
      <c r="G311" s="123"/>
      <c r="H311" s="123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</row>
    <row r="312" spans="1:72" ht="12.75" x14ac:dyDescent="0.2">
      <c r="A312" s="121"/>
      <c r="B312" s="109"/>
      <c r="C312" s="109"/>
      <c r="D312" s="109"/>
      <c r="E312" s="109"/>
      <c r="F312" s="109"/>
      <c r="G312" s="123"/>
      <c r="H312" s="123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</row>
    <row r="313" spans="1:72" ht="12.75" x14ac:dyDescent="0.2">
      <c r="A313" s="121"/>
      <c r="B313" s="109"/>
      <c r="C313" s="109"/>
      <c r="D313" s="109"/>
      <c r="E313" s="109"/>
      <c r="F313" s="109"/>
      <c r="G313" s="123"/>
      <c r="H313" s="123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</row>
    <row r="314" spans="1:72" ht="12.75" x14ac:dyDescent="0.2">
      <c r="A314" s="121"/>
      <c r="B314" s="109"/>
      <c r="C314" s="109"/>
      <c r="D314" s="109"/>
      <c r="E314" s="109"/>
      <c r="F314" s="109"/>
      <c r="G314" s="123"/>
      <c r="H314" s="123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</row>
    <row r="315" spans="1:72" ht="12.75" x14ac:dyDescent="0.2">
      <c r="A315" s="121"/>
      <c r="B315" s="109"/>
      <c r="C315" s="109"/>
      <c r="D315" s="109"/>
      <c r="E315" s="109"/>
      <c r="F315" s="109"/>
      <c r="G315" s="123"/>
      <c r="H315" s="123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</row>
    <row r="316" spans="1:72" ht="12.75" x14ac:dyDescent="0.2">
      <c r="A316" s="121"/>
      <c r="B316" s="109"/>
      <c r="C316" s="109"/>
      <c r="D316" s="109"/>
      <c r="E316" s="109"/>
      <c r="F316" s="109"/>
      <c r="G316" s="123"/>
      <c r="H316" s="123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</row>
    <row r="317" spans="1:72" ht="12.75" x14ac:dyDescent="0.2">
      <c r="A317" s="121"/>
      <c r="B317" s="109"/>
      <c r="C317" s="109"/>
      <c r="D317" s="109"/>
      <c r="E317" s="109"/>
      <c r="F317" s="109"/>
      <c r="G317" s="123"/>
      <c r="H317" s="123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</row>
    <row r="318" spans="1:72" ht="12.75" x14ac:dyDescent="0.2">
      <c r="A318" s="121"/>
      <c r="B318" s="109"/>
      <c r="C318" s="109"/>
      <c r="D318" s="109"/>
      <c r="E318" s="109"/>
      <c r="F318" s="109"/>
      <c r="G318" s="123"/>
      <c r="H318" s="123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</row>
    <row r="319" spans="1:72" ht="12.75" x14ac:dyDescent="0.2">
      <c r="A319" s="121"/>
      <c r="B319" s="109"/>
      <c r="C319" s="109"/>
      <c r="D319" s="109"/>
      <c r="E319" s="109"/>
      <c r="F319" s="109"/>
      <c r="G319" s="123"/>
      <c r="H319" s="123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</row>
    <row r="320" spans="1:72" ht="12.75" x14ac:dyDescent="0.2">
      <c r="A320" s="121"/>
      <c r="B320" s="109"/>
      <c r="C320" s="109"/>
      <c r="D320" s="109"/>
      <c r="E320" s="109"/>
      <c r="F320" s="109"/>
      <c r="G320" s="123"/>
      <c r="H320" s="123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</row>
    <row r="321" spans="1:72" ht="12.75" x14ac:dyDescent="0.2">
      <c r="A321" s="121"/>
      <c r="B321" s="109"/>
      <c r="C321" s="109"/>
      <c r="D321" s="109"/>
      <c r="E321" s="109"/>
      <c r="F321" s="109"/>
      <c r="G321" s="123"/>
      <c r="H321" s="123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</row>
    <row r="322" spans="1:72" ht="12.75" x14ac:dyDescent="0.2">
      <c r="A322" s="121"/>
      <c r="B322" s="109"/>
      <c r="C322" s="109"/>
      <c r="D322" s="109"/>
      <c r="E322" s="109"/>
      <c r="F322" s="109"/>
      <c r="G322" s="123"/>
      <c r="H322" s="123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</row>
    <row r="323" spans="1:72" ht="12.75" x14ac:dyDescent="0.2">
      <c r="A323" s="121"/>
      <c r="B323" s="109"/>
      <c r="C323" s="109"/>
      <c r="D323" s="109"/>
      <c r="E323" s="109"/>
      <c r="F323" s="109"/>
      <c r="G323" s="123"/>
      <c r="H323" s="123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</row>
    <row r="324" spans="1:72" ht="12.75" x14ac:dyDescent="0.2">
      <c r="A324" s="121"/>
      <c r="B324" s="109"/>
      <c r="C324" s="109"/>
      <c r="D324" s="109"/>
      <c r="E324" s="109"/>
      <c r="F324" s="109"/>
      <c r="G324" s="123"/>
      <c r="H324" s="123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</row>
    <row r="325" spans="1:72" ht="12.75" x14ac:dyDescent="0.2">
      <c r="A325" s="121"/>
      <c r="B325" s="109"/>
      <c r="C325" s="109"/>
      <c r="D325" s="109"/>
      <c r="E325" s="109"/>
      <c r="F325" s="109"/>
      <c r="G325" s="123"/>
      <c r="H325" s="123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</row>
    <row r="326" spans="1:72" ht="12.75" x14ac:dyDescent="0.2">
      <c r="A326" s="121"/>
      <c r="B326" s="109"/>
      <c r="C326" s="109"/>
      <c r="D326" s="109"/>
      <c r="E326" s="109"/>
      <c r="F326" s="109"/>
      <c r="G326" s="123"/>
      <c r="H326" s="123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</row>
    <row r="327" spans="1:72" ht="12.75" x14ac:dyDescent="0.2">
      <c r="A327" s="121"/>
      <c r="B327" s="109"/>
      <c r="C327" s="109"/>
      <c r="D327" s="109"/>
      <c r="E327" s="109"/>
      <c r="F327" s="109"/>
      <c r="G327" s="123"/>
      <c r="H327" s="123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</row>
    <row r="328" spans="1:72" ht="12.75" x14ac:dyDescent="0.2">
      <c r="A328" s="121"/>
      <c r="B328" s="109"/>
      <c r="C328" s="109"/>
      <c r="D328" s="109"/>
      <c r="E328" s="109"/>
      <c r="F328" s="109"/>
      <c r="G328" s="123"/>
      <c r="H328" s="123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</row>
    <row r="329" spans="1:72" ht="12.75" x14ac:dyDescent="0.2">
      <c r="A329" s="121"/>
      <c r="B329" s="109"/>
      <c r="C329" s="109"/>
      <c r="D329" s="109"/>
      <c r="E329" s="109"/>
      <c r="F329" s="109"/>
      <c r="G329" s="123"/>
      <c r="H329" s="123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</row>
    <row r="330" spans="1:72" ht="12.75" x14ac:dyDescent="0.2">
      <c r="A330" s="121"/>
      <c r="B330" s="109"/>
      <c r="C330" s="109"/>
      <c r="D330" s="109"/>
      <c r="E330" s="109"/>
      <c r="F330" s="109"/>
      <c r="G330" s="123"/>
      <c r="H330" s="123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</row>
    <row r="331" spans="1:72" ht="12.75" x14ac:dyDescent="0.2">
      <c r="A331" s="121"/>
      <c r="B331" s="109"/>
      <c r="C331" s="109"/>
      <c r="D331" s="109"/>
      <c r="E331" s="109"/>
      <c r="F331" s="109"/>
      <c r="G331" s="123"/>
      <c r="H331" s="123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</row>
    <row r="332" spans="1:72" ht="12.75" x14ac:dyDescent="0.2">
      <c r="A332" s="121"/>
      <c r="B332" s="109"/>
      <c r="C332" s="109"/>
      <c r="D332" s="109"/>
      <c r="E332" s="109"/>
      <c r="F332" s="109"/>
      <c r="G332" s="123"/>
      <c r="H332" s="123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</row>
    <row r="333" spans="1:72" ht="12.75" x14ac:dyDescent="0.2">
      <c r="A333" s="121"/>
      <c r="B333" s="109"/>
      <c r="C333" s="109"/>
      <c r="D333" s="109"/>
      <c r="E333" s="109"/>
      <c r="F333" s="109"/>
      <c r="G333" s="123"/>
      <c r="H333" s="123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</row>
    <row r="334" spans="1:72" ht="12.75" x14ac:dyDescent="0.2">
      <c r="A334" s="121"/>
      <c r="B334" s="109"/>
      <c r="C334" s="109"/>
      <c r="D334" s="109"/>
      <c r="E334" s="109"/>
      <c r="F334" s="109"/>
      <c r="G334" s="123"/>
      <c r="H334" s="123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</row>
    <row r="335" spans="1:72" ht="12.75" x14ac:dyDescent="0.2">
      <c r="A335" s="121"/>
      <c r="B335" s="109"/>
      <c r="C335" s="109"/>
      <c r="D335" s="109"/>
      <c r="E335" s="109"/>
      <c r="F335" s="109"/>
      <c r="G335" s="123"/>
      <c r="H335" s="123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</row>
    <row r="336" spans="1:72" ht="12.75" x14ac:dyDescent="0.2">
      <c r="A336" s="121"/>
      <c r="B336" s="109"/>
      <c r="C336" s="109"/>
      <c r="D336" s="109"/>
      <c r="E336" s="109"/>
      <c r="F336" s="109"/>
      <c r="G336" s="123"/>
      <c r="H336" s="123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</row>
    <row r="337" spans="1:72" ht="12.75" x14ac:dyDescent="0.2">
      <c r="A337" s="121"/>
      <c r="B337" s="109"/>
      <c r="C337" s="109"/>
      <c r="D337" s="109"/>
      <c r="E337" s="109"/>
      <c r="F337" s="109"/>
      <c r="G337" s="123"/>
      <c r="H337" s="123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</row>
    <row r="338" spans="1:72" ht="12.75" x14ac:dyDescent="0.2">
      <c r="A338" s="121"/>
      <c r="B338" s="109"/>
      <c r="C338" s="109"/>
      <c r="D338" s="109"/>
      <c r="E338" s="109"/>
      <c r="F338" s="109"/>
      <c r="G338" s="123"/>
      <c r="H338" s="123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</row>
    <row r="339" spans="1:72" ht="12.75" x14ac:dyDescent="0.2">
      <c r="A339" s="121"/>
      <c r="B339" s="109"/>
      <c r="C339" s="109"/>
      <c r="D339" s="109"/>
      <c r="E339" s="109"/>
      <c r="F339" s="109"/>
      <c r="G339" s="123"/>
      <c r="H339" s="123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</row>
    <row r="340" spans="1:72" ht="12.75" x14ac:dyDescent="0.2">
      <c r="A340" s="121"/>
      <c r="B340" s="109"/>
      <c r="C340" s="109"/>
      <c r="D340" s="109"/>
      <c r="E340" s="109"/>
      <c r="F340" s="109"/>
      <c r="G340" s="123"/>
      <c r="H340" s="123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</row>
    <row r="341" spans="1:72" ht="12.75" x14ac:dyDescent="0.2">
      <c r="A341" s="121"/>
      <c r="B341" s="109"/>
      <c r="C341" s="109"/>
      <c r="D341" s="109"/>
      <c r="E341" s="109"/>
      <c r="F341" s="109"/>
      <c r="G341" s="123"/>
      <c r="H341" s="123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</row>
    <row r="342" spans="1:72" ht="12.75" x14ac:dyDescent="0.2">
      <c r="A342" s="121"/>
      <c r="B342" s="109"/>
      <c r="C342" s="109"/>
      <c r="D342" s="109"/>
      <c r="E342" s="109"/>
      <c r="F342" s="109"/>
      <c r="G342" s="123"/>
      <c r="H342" s="123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</row>
    <row r="343" spans="1:72" ht="12.75" x14ac:dyDescent="0.2">
      <c r="A343" s="121"/>
      <c r="B343" s="109"/>
      <c r="C343" s="109"/>
      <c r="D343" s="109"/>
      <c r="E343" s="109"/>
      <c r="F343" s="109"/>
      <c r="G343" s="123"/>
      <c r="H343" s="123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</row>
    <row r="344" spans="1:72" ht="12.75" x14ac:dyDescent="0.2">
      <c r="A344" s="121"/>
      <c r="B344" s="109"/>
      <c r="C344" s="109"/>
      <c r="D344" s="109"/>
      <c r="E344" s="109"/>
      <c r="F344" s="109"/>
      <c r="G344" s="123"/>
      <c r="H344" s="123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</row>
    <row r="345" spans="1:72" ht="12.75" x14ac:dyDescent="0.2">
      <c r="A345" s="121"/>
      <c r="B345" s="109"/>
      <c r="C345" s="109"/>
      <c r="D345" s="109"/>
      <c r="E345" s="109"/>
      <c r="F345" s="109"/>
      <c r="G345" s="123"/>
      <c r="H345" s="123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</row>
    <row r="346" spans="1:72" ht="12.75" x14ac:dyDescent="0.2">
      <c r="A346" s="121"/>
      <c r="B346" s="109"/>
      <c r="C346" s="109"/>
      <c r="D346" s="109"/>
      <c r="E346" s="109"/>
      <c r="F346" s="109"/>
      <c r="G346" s="123"/>
      <c r="H346" s="123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</row>
    <row r="347" spans="1:72" ht="12.75" x14ac:dyDescent="0.2">
      <c r="A347" s="121"/>
      <c r="B347" s="109"/>
      <c r="C347" s="109"/>
      <c r="D347" s="109"/>
      <c r="E347" s="109"/>
      <c r="F347" s="109"/>
      <c r="G347" s="123"/>
      <c r="H347" s="123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</row>
    <row r="348" spans="1:72" ht="12.75" x14ac:dyDescent="0.2">
      <c r="A348" s="121"/>
      <c r="B348" s="109"/>
      <c r="C348" s="109"/>
      <c r="D348" s="109"/>
      <c r="E348" s="109"/>
      <c r="F348" s="109"/>
      <c r="G348" s="123"/>
      <c r="H348" s="123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</row>
    <row r="349" spans="1:72" ht="12.75" x14ac:dyDescent="0.2">
      <c r="A349" s="121"/>
      <c r="B349" s="109"/>
      <c r="C349" s="109"/>
      <c r="D349" s="109"/>
      <c r="E349" s="109"/>
      <c r="F349" s="109"/>
      <c r="G349" s="123"/>
      <c r="H349" s="123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</row>
    <row r="350" spans="1:72" ht="12.75" x14ac:dyDescent="0.2">
      <c r="A350" s="121"/>
      <c r="B350" s="109"/>
      <c r="C350" s="109"/>
      <c r="D350" s="109"/>
      <c r="E350" s="109"/>
      <c r="F350" s="109"/>
      <c r="G350" s="123"/>
      <c r="H350" s="123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</row>
    <row r="351" spans="1:72" ht="12.75" x14ac:dyDescent="0.2">
      <c r="A351" s="121"/>
      <c r="B351" s="109"/>
      <c r="C351" s="109"/>
      <c r="D351" s="109"/>
      <c r="E351" s="109"/>
      <c r="F351" s="109"/>
      <c r="G351" s="123"/>
      <c r="H351" s="123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</row>
    <row r="352" spans="1:72" ht="12.75" x14ac:dyDescent="0.2">
      <c r="A352" s="121"/>
      <c r="B352" s="109"/>
      <c r="C352" s="109"/>
      <c r="D352" s="109"/>
      <c r="E352" s="109"/>
      <c r="F352" s="109"/>
      <c r="G352" s="123"/>
      <c r="H352" s="123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</row>
    <row r="353" spans="1:72" ht="12.75" x14ac:dyDescent="0.2">
      <c r="A353" s="121"/>
      <c r="B353" s="109"/>
      <c r="C353" s="109"/>
      <c r="D353" s="109"/>
      <c r="E353" s="109"/>
      <c r="F353" s="109"/>
      <c r="G353" s="123"/>
      <c r="H353" s="123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</row>
    <row r="354" spans="1:72" ht="12.75" x14ac:dyDescent="0.2">
      <c r="A354" s="121"/>
      <c r="B354" s="109"/>
      <c r="C354" s="109"/>
      <c r="D354" s="109"/>
      <c r="E354" s="109"/>
      <c r="F354" s="109"/>
      <c r="G354" s="123"/>
      <c r="H354" s="123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</row>
    <row r="355" spans="1:72" ht="12.75" x14ac:dyDescent="0.2">
      <c r="A355" s="121"/>
      <c r="B355" s="109"/>
      <c r="C355" s="109"/>
      <c r="D355" s="109"/>
      <c r="E355" s="109"/>
      <c r="F355" s="109"/>
      <c r="G355" s="123"/>
      <c r="H355" s="123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</row>
    <row r="356" spans="1:72" ht="12.75" x14ac:dyDescent="0.2">
      <c r="A356" s="121"/>
      <c r="B356" s="109"/>
      <c r="C356" s="109"/>
      <c r="D356" s="109"/>
      <c r="E356" s="109"/>
      <c r="F356" s="109"/>
      <c r="G356" s="123"/>
      <c r="H356" s="123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</row>
    <row r="357" spans="1:72" ht="12.75" x14ac:dyDescent="0.2">
      <c r="A357" s="121"/>
      <c r="B357" s="109"/>
      <c r="C357" s="109"/>
      <c r="D357" s="109"/>
      <c r="E357" s="109"/>
      <c r="F357" s="109"/>
      <c r="G357" s="123"/>
      <c r="H357" s="123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</row>
    <row r="358" spans="1:72" ht="12.75" x14ac:dyDescent="0.2">
      <c r="A358" s="121"/>
      <c r="B358" s="109"/>
      <c r="C358" s="109"/>
      <c r="D358" s="109"/>
      <c r="E358" s="109"/>
      <c r="F358" s="109"/>
      <c r="G358" s="123"/>
      <c r="H358" s="123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</row>
    <row r="359" spans="1:72" ht="12.75" x14ac:dyDescent="0.2">
      <c r="A359" s="121"/>
      <c r="B359" s="109"/>
      <c r="C359" s="109"/>
      <c r="D359" s="109"/>
      <c r="E359" s="109"/>
      <c r="F359" s="109"/>
      <c r="G359" s="123"/>
      <c r="H359" s="123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</row>
    <row r="360" spans="1:72" ht="12.75" x14ac:dyDescent="0.2">
      <c r="A360" s="121"/>
      <c r="B360" s="109"/>
      <c r="C360" s="109"/>
      <c r="D360" s="109"/>
      <c r="E360" s="109"/>
      <c r="F360" s="109"/>
      <c r="G360" s="123"/>
      <c r="H360" s="123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</row>
    <row r="361" spans="1:72" ht="12.75" x14ac:dyDescent="0.2">
      <c r="A361" s="121"/>
      <c r="B361" s="109"/>
      <c r="C361" s="109"/>
      <c r="D361" s="109"/>
      <c r="E361" s="109"/>
      <c r="F361" s="109"/>
      <c r="G361" s="123"/>
      <c r="H361" s="123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</row>
    <row r="362" spans="1:72" ht="12.75" x14ac:dyDescent="0.2">
      <c r="A362" s="121"/>
      <c r="B362" s="109"/>
      <c r="C362" s="109"/>
      <c r="D362" s="109"/>
      <c r="E362" s="109"/>
      <c r="F362" s="109"/>
      <c r="G362" s="123"/>
      <c r="H362" s="123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</row>
    <row r="363" spans="1:72" ht="12.75" x14ac:dyDescent="0.2">
      <c r="A363" s="121"/>
      <c r="B363" s="109"/>
      <c r="C363" s="109"/>
      <c r="D363" s="109"/>
      <c r="E363" s="109"/>
      <c r="F363" s="109"/>
      <c r="G363" s="123"/>
      <c r="H363" s="123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</row>
    <row r="364" spans="1:72" ht="12.75" x14ac:dyDescent="0.2">
      <c r="A364" s="121"/>
      <c r="B364" s="109"/>
      <c r="C364" s="109"/>
      <c r="D364" s="109"/>
      <c r="E364" s="109"/>
      <c r="F364" s="109"/>
      <c r="G364" s="123"/>
      <c r="H364" s="123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</row>
    <row r="365" spans="1:72" ht="12.75" x14ac:dyDescent="0.2">
      <c r="A365" s="121"/>
      <c r="B365" s="109"/>
      <c r="C365" s="109"/>
      <c r="D365" s="109"/>
      <c r="E365" s="109"/>
      <c r="F365" s="109"/>
      <c r="G365" s="123"/>
      <c r="H365" s="123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</row>
    <row r="366" spans="1:72" ht="12.75" x14ac:dyDescent="0.2">
      <c r="A366" s="121"/>
      <c r="B366" s="109"/>
      <c r="C366" s="109"/>
      <c r="D366" s="109"/>
      <c r="E366" s="109"/>
      <c r="F366" s="109"/>
      <c r="G366" s="123"/>
      <c r="H366" s="123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</row>
    <row r="367" spans="1:72" ht="12.75" x14ac:dyDescent="0.2">
      <c r="A367" s="121"/>
      <c r="B367" s="109"/>
      <c r="C367" s="109"/>
      <c r="D367" s="109"/>
      <c r="E367" s="109"/>
      <c r="F367" s="109"/>
      <c r="G367" s="123"/>
      <c r="H367" s="123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</row>
    <row r="368" spans="1:72" ht="12.75" x14ac:dyDescent="0.2">
      <c r="A368" s="121"/>
      <c r="B368" s="109"/>
      <c r="C368" s="109"/>
      <c r="D368" s="109"/>
      <c r="E368" s="109"/>
      <c r="F368" s="109"/>
      <c r="G368" s="123"/>
      <c r="H368" s="123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</row>
    <row r="369" spans="1:72" ht="12.75" x14ac:dyDescent="0.2">
      <c r="A369" s="121"/>
      <c r="B369" s="109"/>
      <c r="C369" s="109"/>
      <c r="D369" s="109"/>
      <c r="E369" s="109"/>
      <c r="F369" s="109"/>
      <c r="G369" s="123"/>
      <c r="H369" s="123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</row>
    <row r="370" spans="1:72" ht="12.75" x14ac:dyDescent="0.2">
      <c r="A370" s="121"/>
      <c r="B370" s="109"/>
      <c r="C370" s="109"/>
      <c r="D370" s="109"/>
      <c r="E370" s="109"/>
      <c r="F370" s="109"/>
      <c r="G370" s="123"/>
      <c r="H370" s="123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</row>
    <row r="371" spans="1:72" ht="12.75" x14ac:dyDescent="0.2">
      <c r="A371" s="121"/>
      <c r="B371" s="109"/>
      <c r="C371" s="109"/>
      <c r="D371" s="109"/>
      <c r="E371" s="109"/>
      <c r="F371" s="109"/>
      <c r="G371" s="123"/>
      <c r="H371" s="123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</row>
    <row r="372" spans="1:72" ht="12.75" x14ac:dyDescent="0.2">
      <c r="A372" s="121"/>
      <c r="B372" s="109"/>
      <c r="C372" s="109"/>
      <c r="D372" s="109"/>
      <c r="E372" s="109"/>
      <c r="F372" s="109"/>
      <c r="G372" s="123"/>
      <c r="H372" s="123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</row>
    <row r="373" spans="1:72" ht="12.75" x14ac:dyDescent="0.2">
      <c r="A373" s="121"/>
      <c r="B373" s="109"/>
      <c r="C373" s="109"/>
      <c r="D373" s="109"/>
      <c r="E373" s="109"/>
      <c r="F373" s="109"/>
      <c r="G373" s="123"/>
      <c r="H373" s="123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</row>
    <row r="374" spans="1:72" ht="12.75" x14ac:dyDescent="0.2">
      <c r="A374" s="121"/>
      <c r="B374" s="109"/>
      <c r="C374" s="109"/>
      <c r="D374" s="109"/>
      <c r="E374" s="109"/>
      <c r="F374" s="109"/>
      <c r="G374" s="123"/>
      <c r="H374" s="123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</row>
    <row r="375" spans="1:72" ht="12.75" x14ac:dyDescent="0.2">
      <c r="A375" s="121"/>
      <c r="B375" s="109"/>
      <c r="C375" s="109"/>
      <c r="D375" s="109"/>
      <c r="E375" s="109"/>
      <c r="F375" s="109"/>
      <c r="G375" s="123"/>
      <c r="H375" s="123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</row>
    <row r="376" spans="1:72" ht="12.75" x14ac:dyDescent="0.2">
      <c r="A376" s="121"/>
      <c r="B376" s="109"/>
      <c r="C376" s="109"/>
      <c r="D376" s="109"/>
      <c r="E376" s="109"/>
      <c r="F376" s="109"/>
      <c r="G376" s="123"/>
      <c r="H376" s="123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</row>
    <row r="377" spans="1:72" ht="12.75" x14ac:dyDescent="0.2">
      <c r="A377" s="121"/>
      <c r="B377" s="109"/>
      <c r="C377" s="109"/>
      <c r="D377" s="109"/>
      <c r="E377" s="109"/>
      <c r="F377" s="109"/>
      <c r="G377" s="123"/>
      <c r="H377" s="123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</row>
    <row r="378" spans="1:72" ht="12.75" x14ac:dyDescent="0.2">
      <c r="A378" s="121"/>
      <c r="B378" s="109"/>
      <c r="C378" s="109"/>
      <c r="D378" s="109"/>
      <c r="E378" s="109"/>
      <c r="F378" s="109"/>
      <c r="G378" s="123"/>
      <c r="H378" s="123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</row>
    <row r="379" spans="1:72" ht="12.75" x14ac:dyDescent="0.2">
      <c r="A379" s="121"/>
      <c r="B379" s="109"/>
      <c r="C379" s="109"/>
      <c r="D379" s="109"/>
      <c r="E379" s="109"/>
      <c r="F379" s="109"/>
      <c r="G379" s="123"/>
      <c r="H379" s="123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</row>
    <row r="380" spans="1:72" ht="12.75" x14ac:dyDescent="0.2">
      <c r="A380" s="121"/>
      <c r="B380" s="109"/>
      <c r="C380" s="109"/>
      <c r="D380" s="109"/>
      <c r="E380" s="109"/>
      <c r="F380" s="109"/>
      <c r="G380" s="123"/>
      <c r="H380" s="123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</row>
    <row r="381" spans="1:72" ht="12.75" x14ac:dyDescent="0.2">
      <c r="A381" s="121"/>
      <c r="B381" s="109"/>
      <c r="C381" s="109"/>
      <c r="D381" s="109"/>
      <c r="E381" s="109"/>
      <c r="F381" s="109"/>
      <c r="G381" s="123"/>
      <c r="H381" s="123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</row>
    <row r="382" spans="1:72" ht="12.75" x14ac:dyDescent="0.2">
      <c r="A382" s="121"/>
      <c r="B382" s="109"/>
      <c r="C382" s="109"/>
      <c r="D382" s="109"/>
      <c r="E382" s="109"/>
      <c r="F382" s="109"/>
      <c r="G382" s="123"/>
      <c r="H382" s="123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</row>
    <row r="383" spans="1:72" ht="12.75" x14ac:dyDescent="0.2">
      <c r="A383" s="121"/>
      <c r="B383" s="109"/>
      <c r="C383" s="109"/>
      <c r="D383" s="109"/>
      <c r="E383" s="109"/>
      <c r="F383" s="109"/>
      <c r="G383" s="123"/>
      <c r="H383" s="123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</row>
    <row r="384" spans="1:72" ht="12.75" x14ac:dyDescent="0.2">
      <c r="A384" s="121"/>
      <c r="B384" s="109"/>
      <c r="C384" s="109"/>
      <c r="D384" s="109"/>
      <c r="E384" s="109"/>
      <c r="F384" s="109"/>
      <c r="G384" s="123"/>
      <c r="H384" s="123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</row>
    <row r="385" spans="1:72" ht="12.75" x14ac:dyDescent="0.2">
      <c r="A385" s="121"/>
      <c r="B385" s="109"/>
      <c r="C385" s="109"/>
      <c r="D385" s="109"/>
      <c r="E385" s="109"/>
      <c r="F385" s="109"/>
      <c r="G385" s="123"/>
      <c r="H385" s="123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</row>
    <row r="386" spans="1:72" ht="12.75" x14ac:dyDescent="0.2">
      <c r="A386" s="121"/>
      <c r="B386" s="109"/>
      <c r="C386" s="109"/>
      <c r="D386" s="109"/>
      <c r="E386" s="109"/>
      <c r="F386" s="109"/>
      <c r="G386" s="123"/>
      <c r="H386" s="123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</row>
    <row r="387" spans="1:72" ht="12.75" x14ac:dyDescent="0.2">
      <c r="A387" s="121"/>
      <c r="B387" s="109"/>
      <c r="C387" s="109"/>
      <c r="D387" s="109"/>
      <c r="E387" s="109"/>
      <c r="F387" s="109"/>
      <c r="G387" s="123"/>
      <c r="H387" s="123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</row>
    <row r="388" spans="1:72" ht="12.75" x14ac:dyDescent="0.2">
      <c r="A388" s="121"/>
      <c r="B388" s="109"/>
      <c r="C388" s="109"/>
      <c r="D388" s="109"/>
      <c r="E388" s="109"/>
      <c r="F388" s="109"/>
      <c r="G388" s="123"/>
      <c r="H388" s="123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</row>
    <row r="389" spans="1:72" ht="12.75" x14ac:dyDescent="0.2">
      <c r="A389" s="121"/>
      <c r="B389" s="109"/>
      <c r="C389" s="109"/>
      <c r="D389" s="109"/>
      <c r="E389" s="109"/>
      <c r="F389" s="109"/>
      <c r="G389" s="123"/>
      <c r="H389" s="123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</row>
    <row r="390" spans="1:72" ht="12.75" x14ac:dyDescent="0.2">
      <c r="A390" s="121"/>
      <c r="B390" s="109"/>
      <c r="C390" s="109"/>
      <c r="D390" s="109"/>
      <c r="E390" s="109"/>
      <c r="F390" s="109"/>
      <c r="G390" s="123"/>
      <c r="H390" s="123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</row>
    <row r="391" spans="1:72" ht="12.75" x14ac:dyDescent="0.2">
      <c r="A391" s="121"/>
      <c r="B391" s="109"/>
      <c r="C391" s="109"/>
      <c r="D391" s="109"/>
      <c r="E391" s="109"/>
      <c r="F391" s="109"/>
      <c r="G391" s="123"/>
      <c r="H391" s="123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</row>
    <row r="392" spans="1:72" ht="12.75" x14ac:dyDescent="0.2">
      <c r="A392" s="121"/>
      <c r="B392" s="109"/>
      <c r="C392" s="109"/>
      <c r="D392" s="109"/>
      <c r="E392" s="109"/>
      <c r="F392" s="109"/>
      <c r="G392" s="123"/>
      <c r="H392" s="123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</row>
    <row r="393" spans="1:72" ht="12.75" x14ac:dyDescent="0.2">
      <c r="A393" s="121"/>
      <c r="B393" s="109"/>
      <c r="C393" s="109"/>
      <c r="D393" s="109"/>
      <c r="E393" s="109"/>
      <c r="F393" s="109"/>
      <c r="G393" s="123"/>
      <c r="H393" s="123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</row>
    <row r="394" spans="1:72" ht="12.75" x14ac:dyDescent="0.2">
      <c r="A394" s="121"/>
      <c r="B394" s="109"/>
      <c r="C394" s="109"/>
      <c r="D394" s="109"/>
      <c r="E394" s="109"/>
      <c r="F394" s="109"/>
      <c r="G394" s="123"/>
      <c r="H394" s="123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</row>
    <row r="395" spans="1:72" ht="12.75" x14ac:dyDescent="0.2">
      <c r="A395" s="121"/>
      <c r="B395" s="109"/>
      <c r="C395" s="109"/>
      <c r="D395" s="109"/>
      <c r="E395" s="109"/>
      <c r="F395" s="109"/>
      <c r="G395" s="123"/>
      <c r="H395" s="123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</row>
    <row r="396" spans="1:72" ht="12.75" x14ac:dyDescent="0.2">
      <c r="A396" s="121"/>
      <c r="B396" s="109"/>
      <c r="C396" s="109"/>
      <c r="D396" s="109"/>
      <c r="E396" s="109"/>
      <c r="F396" s="109"/>
      <c r="G396" s="123"/>
      <c r="H396" s="123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</row>
    <row r="397" spans="1:72" ht="12.75" x14ac:dyDescent="0.2">
      <c r="A397" s="121"/>
      <c r="B397" s="109"/>
      <c r="C397" s="109"/>
      <c r="D397" s="109"/>
      <c r="E397" s="109"/>
      <c r="F397" s="109"/>
      <c r="G397" s="123"/>
      <c r="H397" s="123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</row>
    <row r="398" spans="1:72" ht="12.75" x14ac:dyDescent="0.2">
      <c r="A398" s="121"/>
      <c r="B398" s="109"/>
      <c r="C398" s="109"/>
      <c r="D398" s="109"/>
      <c r="E398" s="109"/>
      <c r="F398" s="109"/>
      <c r="G398" s="123"/>
      <c r="H398" s="123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</row>
    <row r="399" spans="1:72" ht="12.75" x14ac:dyDescent="0.2">
      <c r="A399" s="121"/>
      <c r="B399" s="109"/>
      <c r="C399" s="109"/>
      <c r="D399" s="109"/>
      <c r="E399" s="109"/>
      <c r="F399" s="109"/>
      <c r="G399" s="123"/>
      <c r="H399" s="123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</row>
    <row r="400" spans="1:72" ht="12.75" x14ac:dyDescent="0.2">
      <c r="A400" s="121"/>
      <c r="B400" s="109"/>
      <c r="C400" s="109"/>
      <c r="D400" s="109"/>
      <c r="E400" s="109"/>
      <c r="F400" s="109"/>
      <c r="G400" s="123"/>
      <c r="H400" s="123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</row>
    <row r="401" spans="1:72" ht="12.75" x14ac:dyDescent="0.2">
      <c r="A401" s="121"/>
      <c r="B401" s="109"/>
      <c r="C401" s="109"/>
      <c r="D401" s="109"/>
      <c r="E401" s="109"/>
      <c r="F401" s="109"/>
      <c r="G401" s="123"/>
      <c r="H401" s="123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</row>
    <row r="402" spans="1:72" ht="12.75" x14ac:dyDescent="0.2">
      <c r="A402" s="121"/>
      <c r="B402" s="109"/>
      <c r="C402" s="109"/>
      <c r="D402" s="109"/>
      <c r="E402" s="109"/>
      <c r="F402" s="109"/>
      <c r="G402" s="123"/>
      <c r="H402" s="123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</row>
    <row r="403" spans="1:72" ht="12.75" x14ac:dyDescent="0.2">
      <c r="A403" s="121"/>
      <c r="B403" s="109"/>
      <c r="C403" s="109"/>
      <c r="D403" s="109"/>
      <c r="E403" s="109"/>
      <c r="F403" s="109"/>
      <c r="G403" s="123"/>
      <c r="H403" s="123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</row>
    <row r="404" spans="1:72" ht="12.75" x14ac:dyDescent="0.2">
      <c r="A404" s="121"/>
      <c r="B404" s="109"/>
      <c r="C404" s="109"/>
      <c r="D404" s="109"/>
      <c r="E404" s="109"/>
      <c r="F404" s="109"/>
      <c r="G404" s="123"/>
      <c r="H404" s="123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</row>
    <row r="405" spans="1:72" ht="12.75" x14ac:dyDescent="0.2">
      <c r="A405" s="121"/>
      <c r="B405" s="109"/>
      <c r="C405" s="109"/>
      <c r="D405" s="109"/>
      <c r="E405" s="109"/>
      <c r="F405" s="109"/>
      <c r="G405" s="123"/>
      <c r="H405" s="123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</row>
    <row r="406" spans="1:72" ht="12.75" x14ac:dyDescent="0.2">
      <c r="A406" s="121"/>
      <c r="B406" s="109"/>
      <c r="C406" s="109"/>
      <c r="D406" s="109"/>
      <c r="E406" s="109"/>
      <c r="F406" s="109"/>
      <c r="G406" s="123"/>
      <c r="H406" s="123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</row>
    <row r="407" spans="1:72" ht="12.75" x14ac:dyDescent="0.2">
      <c r="A407" s="121"/>
      <c r="B407" s="109"/>
      <c r="C407" s="109"/>
      <c r="D407" s="109"/>
      <c r="E407" s="109"/>
      <c r="F407" s="109"/>
      <c r="G407" s="123"/>
      <c r="H407" s="123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</row>
    <row r="408" spans="1:72" ht="12.75" x14ac:dyDescent="0.2">
      <c r="A408" s="121"/>
      <c r="B408" s="109"/>
      <c r="C408" s="109"/>
      <c r="D408" s="109"/>
      <c r="E408" s="109"/>
      <c r="F408" s="109"/>
      <c r="G408" s="123"/>
      <c r="H408" s="123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</row>
    <row r="409" spans="1:72" ht="12.75" x14ac:dyDescent="0.2">
      <c r="A409" s="121"/>
      <c r="B409" s="109"/>
      <c r="C409" s="109"/>
      <c r="D409" s="109"/>
      <c r="E409" s="109"/>
      <c r="F409" s="109"/>
      <c r="G409" s="123"/>
      <c r="H409" s="123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</row>
    <row r="410" spans="1:72" ht="12.75" x14ac:dyDescent="0.2">
      <c r="A410" s="121"/>
      <c r="B410" s="109"/>
      <c r="C410" s="109"/>
      <c r="D410" s="109"/>
      <c r="E410" s="109"/>
      <c r="F410" s="109"/>
      <c r="G410" s="123"/>
      <c r="H410" s="123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</row>
    <row r="411" spans="1:72" ht="12.75" x14ac:dyDescent="0.2">
      <c r="A411" s="121"/>
      <c r="B411" s="109"/>
      <c r="C411" s="109"/>
      <c r="D411" s="109"/>
      <c r="E411" s="109"/>
      <c r="F411" s="109"/>
      <c r="G411" s="123"/>
      <c r="H411" s="123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</row>
    <row r="412" spans="1:72" ht="12.75" x14ac:dyDescent="0.2">
      <c r="A412" s="121"/>
      <c r="B412" s="109"/>
      <c r="C412" s="109"/>
      <c r="D412" s="109"/>
      <c r="E412" s="109"/>
      <c r="F412" s="109"/>
      <c r="G412" s="123"/>
      <c r="H412" s="123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</row>
    <row r="413" spans="1:72" ht="12.75" x14ac:dyDescent="0.2">
      <c r="A413" s="121"/>
      <c r="B413" s="109"/>
      <c r="C413" s="109"/>
      <c r="D413" s="109"/>
      <c r="E413" s="109"/>
      <c r="F413" s="109"/>
      <c r="G413" s="123"/>
      <c r="H413" s="123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</row>
    <row r="414" spans="1:72" ht="12.75" x14ac:dyDescent="0.2">
      <c r="A414" s="121"/>
      <c r="B414" s="109"/>
      <c r="C414" s="109"/>
      <c r="D414" s="109"/>
      <c r="E414" s="109"/>
      <c r="F414" s="109"/>
      <c r="G414" s="123"/>
      <c r="H414" s="123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</row>
    <row r="415" spans="1:72" ht="12.75" x14ac:dyDescent="0.2">
      <c r="A415" s="121"/>
      <c r="B415" s="109"/>
      <c r="C415" s="109"/>
      <c r="D415" s="109"/>
      <c r="E415" s="109"/>
      <c r="F415" s="109"/>
      <c r="G415" s="123"/>
      <c r="H415" s="123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</row>
    <row r="416" spans="1:72" ht="12.75" x14ac:dyDescent="0.2">
      <c r="A416" s="121"/>
      <c r="B416" s="109"/>
      <c r="C416" s="109"/>
      <c r="D416" s="109"/>
      <c r="E416" s="109"/>
      <c r="F416" s="109"/>
      <c r="G416" s="123"/>
      <c r="H416" s="123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</row>
    <row r="417" spans="1:72" ht="12.75" x14ac:dyDescent="0.2">
      <c r="A417" s="121"/>
      <c r="B417" s="109"/>
      <c r="C417" s="109"/>
      <c r="D417" s="109"/>
      <c r="E417" s="109"/>
      <c r="F417" s="109"/>
      <c r="G417" s="123"/>
      <c r="H417" s="123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</row>
    <row r="418" spans="1:72" ht="12.75" x14ac:dyDescent="0.2">
      <c r="A418" s="121"/>
      <c r="B418" s="109"/>
      <c r="C418" s="109"/>
      <c r="D418" s="109"/>
      <c r="E418" s="109"/>
      <c r="F418" s="109"/>
      <c r="G418" s="123"/>
      <c r="H418" s="123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</row>
    <row r="419" spans="1:72" ht="12.75" x14ac:dyDescent="0.2">
      <c r="A419" s="121"/>
      <c r="B419" s="109"/>
      <c r="C419" s="109"/>
      <c r="D419" s="109"/>
      <c r="E419" s="109"/>
      <c r="F419" s="109"/>
      <c r="G419" s="123"/>
      <c r="H419" s="123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</row>
    <row r="420" spans="1:72" ht="12.75" x14ac:dyDescent="0.2">
      <c r="A420" s="121"/>
      <c r="B420" s="109"/>
      <c r="C420" s="109"/>
      <c r="D420" s="109"/>
      <c r="E420" s="109"/>
      <c r="F420" s="109"/>
      <c r="G420" s="123"/>
      <c r="H420" s="123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</row>
    <row r="421" spans="1:72" ht="12.75" x14ac:dyDescent="0.2">
      <c r="A421" s="121"/>
      <c r="B421" s="109"/>
      <c r="C421" s="109"/>
      <c r="D421" s="109"/>
      <c r="E421" s="109"/>
      <c r="F421" s="109"/>
      <c r="G421" s="123"/>
      <c r="H421" s="123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</row>
    <row r="422" spans="1:72" ht="12.75" x14ac:dyDescent="0.2">
      <c r="A422" s="121"/>
      <c r="B422" s="109"/>
      <c r="C422" s="109"/>
      <c r="D422" s="109"/>
      <c r="E422" s="109"/>
      <c r="F422" s="109"/>
      <c r="G422" s="123"/>
      <c r="H422" s="123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</row>
    <row r="423" spans="1:72" ht="12.75" x14ac:dyDescent="0.2">
      <c r="A423" s="121"/>
      <c r="B423" s="109"/>
      <c r="C423" s="109"/>
      <c r="D423" s="109"/>
      <c r="E423" s="109"/>
      <c r="F423" s="109"/>
      <c r="G423" s="123"/>
      <c r="H423" s="123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</row>
    <row r="424" spans="1:72" ht="12.75" x14ac:dyDescent="0.2">
      <c r="A424" s="121"/>
      <c r="B424" s="109"/>
      <c r="C424" s="109"/>
      <c r="D424" s="109"/>
      <c r="E424" s="109"/>
      <c r="F424" s="109"/>
      <c r="G424" s="123"/>
      <c r="H424" s="123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</row>
    <row r="425" spans="1:72" ht="12.75" x14ac:dyDescent="0.2">
      <c r="A425" s="121"/>
      <c r="B425" s="109"/>
      <c r="C425" s="109"/>
      <c r="D425" s="109"/>
      <c r="E425" s="109"/>
      <c r="F425" s="109"/>
      <c r="G425" s="123"/>
      <c r="H425" s="123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</row>
    <row r="426" spans="1:72" ht="12.75" x14ac:dyDescent="0.2">
      <c r="A426" s="121"/>
      <c r="B426" s="109"/>
      <c r="C426" s="109"/>
      <c r="D426" s="109"/>
      <c r="E426" s="109"/>
      <c r="F426" s="109"/>
      <c r="G426" s="123"/>
      <c r="H426" s="123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</row>
    <row r="427" spans="1:72" ht="12.75" x14ac:dyDescent="0.2">
      <c r="A427" s="121"/>
      <c r="B427" s="109"/>
      <c r="C427" s="109"/>
      <c r="D427" s="109"/>
      <c r="E427" s="109"/>
      <c r="F427" s="109"/>
      <c r="G427" s="123"/>
      <c r="H427" s="123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</row>
    <row r="428" spans="1:72" ht="12.75" x14ac:dyDescent="0.2">
      <c r="A428" s="121"/>
      <c r="B428" s="109"/>
      <c r="C428" s="109"/>
      <c r="D428" s="109"/>
      <c r="E428" s="109"/>
      <c r="F428" s="109"/>
      <c r="G428" s="123"/>
      <c r="H428" s="123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</row>
    <row r="429" spans="1:72" ht="12.75" x14ac:dyDescent="0.2">
      <c r="A429" s="121"/>
      <c r="B429" s="109"/>
      <c r="C429" s="109"/>
      <c r="D429" s="109"/>
      <c r="E429" s="109"/>
      <c r="F429" s="109"/>
      <c r="G429" s="123"/>
      <c r="H429" s="123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</row>
    <row r="430" spans="1:72" ht="12.75" x14ac:dyDescent="0.2">
      <c r="A430" s="121"/>
      <c r="B430" s="109"/>
      <c r="C430" s="109"/>
      <c r="D430" s="109"/>
      <c r="E430" s="109"/>
      <c r="F430" s="109"/>
      <c r="G430" s="123"/>
      <c r="H430" s="123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</row>
    <row r="431" spans="1:72" ht="12.75" x14ac:dyDescent="0.2">
      <c r="A431" s="121"/>
      <c r="B431" s="109"/>
      <c r="C431" s="109"/>
      <c r="D431" s="109"/>
      <c r="E431" s="109"/>
      <c r="F431" s="109"/>
      <c r="G431" s="123"/>
      <c r="H431" s="123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</row>
    <row r="432" spans="1:72" ht="12.75" x14ac:dyDescent="0.2">
      <c r="A432" s="121"/>
      <c r="B432" s="109"/>
      <c r="C432" s="109"/>
      <c r="D432" s="109"/>
      <c r="E432" s="109"/>
      <c r="F432" s="109"/>
      <c r="G432" s="123"/>
      <c r="H432" s="123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</row>
    <row r="433" spans="1:72" ht="12.75" x14ac:dyDescent="0.2">
      <c r="A433" s="121"/>
      <c r="B433" s="109"/>
      <c r="C433" s="109"/>
      <c r="D433" s="109"/>
      <c r="E433" s="109"/>
      <c r="F433" s="109"/>
      <c r="G433" s="123"/>
      <c r="H433" s="123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</row>
    <row r="434" spans="1:72" ht="12.75" x14ac:dyDescent="0.2">
      <c r="A434" s="121"/>
      <c r="B434" s="109"/>
      <c r="C434" s="109"/>
      <c r="D434" s="109"/>
      <c r="E434" s="109"/>
      <c r="F434" s="109"/>
      <c r="G434" s="123"/>
      <c r="H434" s="123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</row>
    <row r="435" spans="1:72" ht="12.75" x14ac:dyDescent="0.2">
      <c r="A435" s="121"/>
      <c r="B435" s="109"/>
      <c r="C435" s="109"/>
      <c r="D435" s="109"/>
      <c r="E435" s="109"/>
      <c r="F435" s="109"/>
      <c r="G435" s="123"/>
      <c r="H435" s="123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</row>
    <row r="436" spans="1:72" ht="12.75" x14ac:dyDescent="0.2">
      <c r="A436" s="121"/>
      <c r="B436" s="109"/>
      <c r="C436" s="109"/>
      <c r="D436" s="109"/>
      <c r="E436" s="109"/>
      <c r="F436" s="109"/>
      <c r="G436" s="123"/>
      <c r="H436" s="123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</row>
    <row r="437" spans="1:72" ht="12.75" x14ac:dyDescent="0.2">
      <c r="A437" s="121"/>
      <c r="B437" s="109"/>
      <c r="C437" s="109"/>
      <c r="D437" s="109"/>
      <c r="E437" s="109"/>
      <c r="F437" s="109"/>
      <c r="G437" s="123"/>
      <c r="H437" s="123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</row>
    <row r="438" spans="1:72" ht="12.75" x14ac:dyDescent="0.2">
      <c r="A438" s="121"/>
      <c r="B438" s="109"/>
      <c r="C438" s="109"/>
      <c r="D438" s="109"/>
      <c r="E438" s="109"/>
      <c r="F438" s="109"/>
      <c r="G438" s="123"/>
      <c r="H438" s="123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</row>
    <row r="439" spans="1:72" ht="12.75" x14ac:dyDescent="0.2">
      <c r="A439" s="121"/>
      <c r="B439" s="109"/>
      <c r="C439" s="109"/>
      <c r="D439" s="109"/>
      <c r="E439" s="109"/>
      <c r="F439" s="109"/>
      <c r="G439" s="123"/>
      <c r="H439" s="123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</row>
    <row r="440" spans="1:72" ht="12.75" x14ac:dyDescent="0.2">
      <c r="A440" s="121"/>
      <c r="B440" s="109"/>
      <c r="C440" s="109"/>
      <c r="D440" s="109"/>
      <c r="E440" s="109"/>
      <c r="F440" s="109"/>
      <c r="G440" s="123"/>
      <c r="H440" s="123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</row>
    <row r="441" spans="1:72" ht="12.75" x14ac:dyDescent="0.2">
      <c r="A441" s="121"/>
      <c r="B441" s="109"/>
      <c r="C441" s="109"/>
      <c r="D441" s="109"/>
      <c r="E441" s="109"/>
      <c r="F441" s="109"/>
      <c r="G441" s="123"/>
      <c r="H441" s="123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</row>
    <row r="442" spans="1:72" ht="12.75" x14ac:dyDescent="0.2">
      <c r="A442" s="121"/>
      <c r="B442" s="109"/>
      <c r="C442" s="109"/>
      <c r="D442" s="109"/>
      <c r="E442" s="109"/>
      <c r="F442" s="109"/>
      <c r="G442" s="123"/>
      <c r="H442" s="123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</row>
    <row r="443" spans="1:72" ht="12.75" x14ac:dyDescent="0.2">
      <c r="A443" s="121"/>
      <c r="B443" s="109"/>
      <c r="C443" s="109"/>
      <c r="D443" s="109"/>
      <c r="E443" s="109"/>
      <c r="F443" s="109"/>
      <c r="G443" s="123"/>
      <c r="H443" s="123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</row>
    <row r="444" spans="1:72" ht="12.75" x14ac:dyDescent="0.2">
      <c r="A444" s="121"/>
      <c r="B444" s="109"/>
      <c r="C444" s="109"/>
      <c r="D444" s="109"/>
      <c r="E444" s="109"/>
      <c r="F444" s="109"/>
      <c r="G444" s="123"/>
      <c r="H444" s="123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</row>
    <row r="445" spans="1:72" ht="12.75" x14ac:dyDescent="0.2">
      <c r="A445" s="121"/>
      <c r="B445" s="109"/>
      <c r="C445" s="109"/>
      <c r="D445" s="109"/>
      <c r="E445" s="109"/>
      <c r="F445" s="109"/>
      <c r="G445" s="123"/>
      <c r="H445" s="123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</row>
    <row r="446" spans="1:72" ht="12.75" x14ac:dyDescent="0.2">
      <c r="A446" s="121"/>
      <c r="B446" s="109"/>
      <c r="C446" s="109"/>
      <c r="D446" s="109"/>
      <c r="E446" s="109"/>
      <c r="F446" s="109"/>
      <c r="G446" s="123"/>
      <c r="H446" s="123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</row>
    <row r="447" spans="1:72" ht="12.75" x14ac:dyDescent="0.2">
      <c r="A447" s="121"/>
      <c r="B447" s="109"/>
      <c r="C447" s="109"/>
      <c r="D447" s="109"/>
      <c r="E447" s="109"/>
      <c r="F447" s="109"/>
      <c r="G447" s="123"/>
      <c r="H447" s="123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</row>
    <row r="448" spans="1:72" ht="12.75" x14ac:dyDescent="0.2">
      <c r="A448" s="121"/>
      <c r="B448" s="109"/>
      <c r="C448" s="109"/>
      <c r="D448" s="109"/>
      <c r="E448" s="109"/>
      <c r="F448" s="109"/>
      <c r="G448" s="123"/>
      <c r="H448" s="123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</row>
    <row r="449" spans="1:72" ht="12.75" x14ac:dyDescent="0.2">
      <c r="A449" s="121"/>
      <c r="B449" s="109"/>
      <c r="C449" s="109"/>
      <c r="D449" s="109"/>
      <c r="E449" s="109"/>
      <c r="F449" s="109"/>
      <c r="G449" s="123"/>
      <c r="H449" s="123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</row>
    <row r="450" spans="1:72" ht="12.75" x14ac:dyDescent="0.2">
      <c r="A450" s="121"/>
      <c r="B450" s="109"/>
      <c r="C450" s="109"/>
      <c r="D450" s="109"/>
      <c r="E450" s="109"/>
      <c r="F450" s="109"/>
      <c r="G450" s="123"/>
      <c r="H450" s="123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</row>
    <row r="451" spans="1:72" ht="12.75" x14ac:dyDescent="0.2">
      <c r="A451" s="121"/>
      <c r="B451" s="109"/>
      <c r="C451" s="109"/>
      <c r="D451" s="109"/>
      <c r="E451" s="109"/>
      <c r="F451" s="109"/>
      <c r="G451" s="123"/>
      <c r="H451" s="123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</row>
    <row r="452" spans="1:72" ht="12.75" x14ac:dyDescent="0.2">
      <c r="A452" s="121"/>
      <c r="B452" s="109"/>
      <c r="C452" s="109"/>
      <c r="D452" s="109"/>
      <c r="E452" s="109"/>
      <c r="F452" s="109"/>
      <c r="G452" s="123"/>
      <c r="H452" s="123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</row>
    <row r="453" spans="1:72" ht="12.75" x14ac:dyDescent="0.2">
      <c r="A453" s="121"/>
      <c r="B453" s="109"/>
      <c r="C453" s="109"/>
      <c r="D453" s="109"/>
      <c r="E453" s="109"/>
      <c r="F453" s="109"/>
      <c r="G453" s="123"/>
      <c r="H453" s="123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</row>
    <row r="454" spans="1:72" ht="12.75" x14ac:dyDescent="0.2">
      <c r="A454" s="121"/>
      <c r="B454" s="109"/>
      <c r="C454" s="109"/>
      <c r="D454" s="109"/>
      <c r="E454" s="109"/>
      <c r="F454" s="109"/>
      <c r="G454" s="123"/>
      <c r="H454" s="123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</row>
    <row r="455" spans="1:72" ht="12.75" x14ac:dyDescent="0.2">
      <c r="A455" s="121"/>
      <c r="B455" s="109"/>
      <c r="C455" s="109"/>
      <c r="D455" s="109"/>
      <c r="E455" s="109"/>
      <c r="F455" s="109"/>
      <c r="G455" s="123"/>
      <c r="H455" s="123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</row>
    <row r="456" spans="1:72" ht="12.75" x14ac:dyDescent="0.2">
      <c r="A456" s="121"/>
      <c r="B456" s="109"/>
      <c r="C456" s="109"/>
      <c r="D456" s="109"/>
      <c r="E456" s="109"/>
      <c r="F456" s="109"/>
      <c r="G456" s="123"/>
      <c r="H456" s="123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</row>
    <row r="457" spans="1:72" ht="12.75" x14ac:dyDescent="0.2">
      <c r="A457" s="121"/>
      <c r="B457" s="109"/>
      <c r="C457" s="109"/>
      <c r="D457" s="109"/>
      <c r="E457" s="109"/>
      <c r="F457" s="109"/>
      <c r="G457" s="123"/>
      <c r="H457" s="123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</row>
    <row r="458" spans="1:72" ht="12.75" x14ac:dyDescent="0.2">
      <c r="A458" s="121"/>
      <c r="B458" s="109"/>
      <c r="C458" s="109"/>
      <c r="D458" s="109"/>
      <c r="E458" s="109"/>
      <c r="F458" s="109"/>
      <c r="G458" s="123"/>
      <c r="H458" s="123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</row>
    <row r="459" spans="1:72" ht="12.75" x14ac:dyDescent="0.2">
      <c r="A459" s="121"/>
      <c r="B459" s="109"/>
      <c r="C459" s="109"/>
      <c r="D459" s="109"/>
      <c r="E459" s="109"/>
      <c r="F459" s="109"/>
      <c r="G459" s="123"/>
      <c r="H459" s="123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</row>
    <row r="460" spans="1:72" ht="12.75" x14ac:dyDescent="0.2">
      <c r="A460" s="121"/>
      <c r="B460" s="109"/>
      <c r="C460" s="109"/>
      <c r="D460" s="109"/>
      <c r="E460" s="109"/>
      <c r="F460" s="109"/>
      <c r="G460" s="123"/>
      <c r="H460" s="123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</row>
    <row r="461" spans="1:72" ht="12.75" x14ac:dyDescent="0.2">
      <c r="A461" s="121"/>
      <c r="B461" s="109"/>
      <c r="C461" s="109"/>
      <c r="D461" s="109"/>
      <c r="E461" s="109"/>
      <c r="F461" s="109"/>
      <c r="G461" s="123"/>
      <c r="H461" s="123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</row>
    <row r="462" spans="1:72" ht="12.75" x14ac:dyDescent="0.2">
      <c r="A462" s="121"/>
      <c r="B462" s="109"/>
      <c r="C462" s="109"/>
      <c r="D462" s="109"/>
      <c r="E462" s="109"/>
      <c r="F462" s="109"/>
      <c r="G462" s="123"/>
      <c r="H462" s="123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</row>
    <row r="463" spans="1:72" ht="12.75" x14ac:dyDescent="0.2">
      <c r="A463" s="121"/>
      <c r="B463" s="109"/>
      <c r="C463" s="109"/>
      <c r="D463" s="109"/>
      <c r="E463" s="109"/>
      <c r="F463" s="109"/>
      <c r="G463" s="123"/>
      <c r="H463" s="123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</row>
    <row r="464" spans="1:72" ht="12.75" x14ac:dyDescent="0.2">
      <c r="A464" s="121"/>
      <c r="B464" s="109"/>
      <c r="C464" s="109"/>
      <c r="D464" s="109"/>
      <c r="E464" s="109"/>
      <c r="F464" s="109"/>
      <c r="G464" s="123"/>
      <c r="H464" s="123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</row>
    <row r="465" spans="1:72" ht="12.75" x14ac:dyDescent="0.2">
      <c r="A465" s="121"/>
      <c r="B465" s="109"/>
      <c r="C465" s="109"/>
      <c r="D465" s="109"/>
      <c r="E465" s="109"/>
      <c r="F465" s="109"/>
      <c r="G465" s="123"/>
      <c r="H465" s="123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</row>
    <row r="466" spans="1:72" ht="12.75" x14ac:dyDescent="0.2">
      <c r="A466" s="121"/>
      <c r="B466" s="109"/>
      <c r="C466" s="109"/>
      <c r="D466" s="109"/>
      <c r="E466" s="109"/>
      <c r="F466" s="109"/>
      <c r="G466" s="123"/>
      <c r="H466" s="123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</row>
    <row r="467" spans="1:72" ht="12.75" x14ac:dyDescent="0.2">
      <c r="A467" s="121"/>
      <c r="B467" s="109"/>
      <c r="C467" s="109"/>
      <c r="D467" s="109"/>
      <c r="E467" s="109"/>
      <c r="F467" s="109"/>
      <c r="G467" s="123"/>
      <c r="H467" s="123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</row>
    <row r="468" spans="1:72" ht="12.75" x14ac:dyDescent="0.2">
      <c r="A468" s="121"/>
      <c r="B468" s="109"/>
      <c r="C468" s="109"/>
      <c r="D468" s="109"/>
      <c r="E468" s="109"/>
      <c r="F468" s="109"/>
      <c r="G468" s="123"/>
      <c r="H468" s="123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</row>
    <row r="469" spans="1:72" ht="12.75" x14ac:dyDescent="0.2">
      <c r="A469" s="121"/>
      <c r="B469" s="109"/>
      <c r="C469" s="109"/>
      <c r="D469" s="109"/>
      <c r="E469" s="109"/>
      <c r="F469" s="109"/>
      <c r="G469" s="123"/>
      <c r="H469" s="123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</row>
    <row r="470" spans="1:72" ht="12.75" x14ac:dyDescent="0.2">
      <c r="A470" s="121"/>
      <c r="B470" s="109"/>
      <c r="C470" s="109"/>
      <c r="D470" s="109"/>
      <c r="E470" s="109"/>
      <c r="F470" s="109"/>
      <c r="G470" s="123"/>
      <c r="H470" s="123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</row>
    <row r="471" spans="1:72" ht="12.75" x14ac:dyDescent="0.2">
      <c r="A471" s="121"/>
      <c r="B471" s="109"/>
      <c r="C471" s="109"/>
      <c r="D471" s="109"/>
      <c r="E471" s="109"/>
      <c r="F471" s="109"/>
      <c r="G471" s="123"/>
      <c r="H471" s="123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</row>
    <row r="472" spans="1:72" ht="12.75" x14ac:dyDescent="0.2">
      <c r="A472" s="121"/>
      <c r="B472" s="109"/>
      <c r="C472" s="109"/>
      <c r="D472" s="109"/>
      <c r="E472" s="109"/>
      <c r="F472" s="109"/>
      <c r="G472" s="123"/>
      <c r="H472" s="123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</row>
    <row r="473" spans="1:72" ht="12.75" x14ac:dyDescent="0.2">
      <c r="A473" s="121"/>
      <c r="B473" s="109"/>
      <c r="C473" s="109"/>
      <c r="D473" s="109"/>
      <c r="E473" s="109"/>
      <c r="F473" s="109"/>
      <c r="G473" s="123"/>
      <c r="H473" s="123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</row>
    <row r="474" spans="1:72" ht="12.75" x14ac:dyDescent="0.2">
      <c r="A474" s="121"/>
      <c r="B474" s="109"/>
      <c r="C474" s="109"/>
      <c r="D474" s="109"/>
      <c r="E474" s="109"/>
      <c r="F474" s="109"/>
      <c r="G474" s="123"/>
      <c r="H474" s="123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</row>
    <row r="475" spans="1:72" ht="12.75" x14ac:dyDescent="0.2">
      <c r="A475" s="121"/>
      <c r="B475" s="109"/>
      <c r="C475" s="109"/>
      <c r="D475" s="109"/>
      <c r="E475" s="109"/>
      <c r="F475" s="109"/>
      <c r="G475" s="123"/>
      <c r="H475" s="123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</row>
    <row r="476" spans="1:72" ht="12.75" x14ac:dyDescent="0.2">
      <c r="A476" s="121"/>
      <c r="B476" s="109"/>
      <c r="C476" s="109"/>
      <c r="D476" s="109"/>
      <c r="E476" s="109"/>
      <c r="F476" s="109"/>
      <c r="G476" s="123"/>
      <c r="H476" s="123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</row>
    <row r="477" spans="1:72" ht="12.75" x14ac:dyDescent="0.2">
      <c r="A477" s="121"/>
      <c r="B477" s="109"/>
      <c r="C477" s="109"/>
      <c r="D477" s="109"/>
      <c r="E477" s="109"/>
      <c r="F477" s="109"/>
      <c r="G477" s="123"/>
      <c r="H477" s="123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</row>
    <row r="478" spans="1:72" ht="12.75" x14ac:dyDescent="0.2">
      <c r="A478" s="121"/>
      <c r="B478" s="109"/>
      <c r="C478" s="109"/>
      <c r="D478" s="109"/>
      <c r="E478" s="109"/>
      <c r="F478" s="109"/>
      <c r="G478" s="123"/>
      <c r="H478" s="123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</row>
    <row r="479" spans="1:72" ht="12.75" x14ac:dyDescent="0.2">
      <c r="A479" s="121"/>
      <c r="B479" s="109"/>
      <c r="C479" s="109"/>
      <c r="D479" s="109"/>
      <c r="E479" s="109"/>
      <c r="F479" s="109"/>
      <c r="G479" s="123"/>
      <c r="H479" s="123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</row>
    <row r="480" spans="1:72" ht="12.75" x14ac:dyDescent="0.2">
      <c r="A480" s="121"/>
      <c r="B480" s="109"/>
      <c r="C480" s="109"/>
      <c r="D480" s="109"/>
      <c r="E480" s="109"/>
      <c r="F480" s="109"/>
      <c r="G480" s="123"/>
      <c r="H480" s="123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</row>
    <row r="481" spans="1:72" ht="12.75" x14ac:dyDescent="0.2">
      <c r="A481" s="121"/>
      <c r="B481" s="109"/>
      <c r="C481" s="109"/>
      <c r="D481" s="109"/>
      <c r="E481" s="109"/>
      <c r="F481" s="109"/>
      <c r="G481" s="123"/>
      <c r="H481" s="123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</row>
    <row r="482" spans="1:72" ht="12.75" x14ac:dyDescent="0.2">
      <c r="A482" s="121"/>
      <c r="B482" s="109"/>
      <c r="C482" s="109"/>
      <c r="D482" s="109"/>
      <c r="E482" s="109"/>
      <c r="F482" s="109"/>
      <c r="G482" s="123"/>
      <c r="H482" s="123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</row>
    <row r="483" spans="1:72" ht="12.75" x14ac:dyDescent="0.2">
      <c r="A483" s="121"/>
      <c r="B483" s="109"/>
      <c r="C483" s="109"/>
      <c r="D483" s="109"/>
      <c r="E483" s="109"/>
      <c r="F483" s="109"/>
      <c r="G483" s="123"/>
      <c r="H483" s="123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</row>
    <row r="484" spans="1:72" ht="12.75" x14ac:dyDescent="0.2">
      <c r="A484" s="121"/>
      <c r="B484" s="109"/>
      <c r="C484" s="109"/>
      <c r="D484" s="109"/>
      <c r="E484" s="109"/>
      <c r="F484" s="109"/>
      <c r="G484" s="123"/>
      <c r="H484" s="123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</row>
    <row r="485" spans="1:72" ht="12.75" x14ac:dyDescent="0.2">
      <c r="A485" s="121"/>
      <c r="B485" s="109"/>
      <c r="C485" s="109"/>
      <c r="D485" s="109"/>
      <c r="E485" s="109"/>
      <c r="F485" s="109"/>
      <c r="G485" s="123"/>
      <c r="H485" s="123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</row>
    <row r="486" spans="1:72" ht="12.75" x14ac:dyDescent="0.2">
      <c r="A486" s="121"/>
      <c r="B486" s="109"/>
      <c r="C486" s="109"/>
      <c r="D486" s="109"/>
      <c r="E486" s="109"/>
      <c r="F486" s="109"/>
      <c r="G486" s="123"/>
      <c r="H486" s="123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</row>
    <row r="487" spans="1:72" ht="12.75" x14ac:dyDescent="0.2">
      <c r="A487" s="121"/>
      <c r="B487" s="109"/>
      <c r="C487" s="109"/>
      <c r="D487" s="109"/>
      <c r="E487" s="109"/>
      <c r="F487" s="109"/>
      <c r="G487" s="123"/>
      <c r="H487" s="123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</row>
    <row r="488" spans="1:72" ht="12.75" x14ac:dyDescent="0.2">
      <c r="A488" s="121"/>
      <c r="B488" s="109"/>
      <c r="C488" s="109"/>
      <c r="D488" s="109"/>
      <c r="E488" s="109"/>
      <c r="F488" s="109"/>
      <c r="G488" s="123"/>
      <c r="H488" s="123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</row>
    <row r="489" spans="1:72" ht="12.75" x14ac:dyDescent="0.2">
      <c r="A489" s="121"/>
      <c r="B489" s="109"/>
      <c r="C489" s="109"/>
      <c r="D489" s="109"/>
      <c r="E489" s="109"/>
      <c r="F489" s="109"/>
      <c r="G489" s="123"/>
      <c r="H489" s="123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</row>
    <row r="490" spans="1:72" ht="12.75" x14ac:dyDescent="0.2">
      <c r="A490" s="121"/>
      <c r="B490" s="109"/>
      <c r="C490" s="109"/>
      <c r="D490" s="109"/>
      <c r="E490" s="109"/>
      <c r="F490" s="109"/>
      <c r="G490" s="123"/>
      <c r="H490" s="123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</row>
    <row r="491" spans="1:72" ht="12.75" x14ac:dyDescent="0.2">
      <c r="A491" s="121"/>
      <c r="B491" s="109"/>
      <c r="C491" s="109"/>
      <c r="D491" s="109"/>
      <c r="E491" s="109"/>
      <c r="F491" s="109"/>
      <c r="G491" s="123"/>
      <c r="H491" s="123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</row>
    <row r="492" spans="1:72" ht="12.75" x14ac:dyDescent="0.2">
      <c r="A492" s="121"/>
      <c r="B492" s="109"/>
      <c r="C492" s="109"/>
      <c r="D492" s="109"/>
      <c r="E492" s="109"/>
      <c r="F492" s="109"/>
      <c r="G492" s="123"/>
      <c r="H492" s="123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</row>
    <row r="493" spans="1:72" ht="12.75" x14ac:dyDescent="0.2">
      <c r="A493" s="121"/>
      <c r="B493" s="109"/>
      <c r="C493" s="109"/>
      <c r="D493" s="109"/>
      <c r="E493" s="109"/>
      <c r="F493" s="109"/>
      <c r="G493" s="123"/>
      <c r="H493" s="123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</row>
    <row r="494" spans="1:72" ht="12.75" x14ac:dyDescent="0.2">
      <c r="A494" s="121"/>
      <c r="B494" s="109"/>
      <c r="C494" s="109"/>
      <c r="D494" s="109"/>
      <c r="E494" s="109"/>
      <c r="F494" s="109"/>
      <c r="G494" s="123"/>
      <c r="H494" s="123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</row>
    <row r="495" spans="1:72" ht="12.75" x14ac:dyDescent="0.2">
      <c r="A495" s="121"/>
      <c r="B495" s="109"/>
      <c r="C495" s="109"/>
      <c r="D495" s="109"/>
      <c r="E495" s="109"/>
      <c r="F495" s="109"/>
      <c r="G495" s="123"/>
      <c r="H495" s="123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</row>
    <row r="496" spans="1:72" ht="12.75" x14ac:dyDescent="0.2">
      <c r="A496" s="121"/>
      <c r="B496" s="109"/>
      <c r="C496" s="109"/>
      <c r="D496" s="109"/>
      <c r="E496" s="109"/>
      <c r="F496" s="109"/>
      <c r="G496" s="123"/>
      <c r="H496" s="123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</row>
    <row r="497" spans="1:72" ht="12.75" x14ac:dyDescent="0.2">
      <c r="A497" s="121"/>
      <c r="B497" s="109"/>
      <c r="C497" s="109"/>
      <c r="D497" s="109"/>
      <c r="E497" s="109"/>
      <c r="F497" s="109"/>
      <c r="G497" s="123"/>
      <c r="H497" s="123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</row>
    <row r="498" spans="1:72" ht="12.75" x14ac:dyDescent="0.2">
      <c r="A498" s="121"/>
      <c r="B498" s="109"/>
      <c r="C498" s="109"/>
      <c r="D498" s="109"/>
      <c r="E498" s="109"/>
      <c r="F498" s="109"/>
      <c r="G498" s="123"/>
      <c r="H498" s="123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</row>
    <row r="499" spans="1:72" ht="12.75" x14ac:dyDescent="0.2">
      <c r="A499" s="121"/>
      <c r="B499" s="109"/>
      <c r="C499" s="109"/>
      <c r="D499" s="109"/>
      <c r="E499" s="109"/>
      <c r="F499" s="109"/>
      <c r="G499" s="123"/>
      <c r="H499" s="123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</row>
    <row r="500" spans="1:72" ht="12.75" x14ac:dyDescent="0.2">
      <c r="A500" s="121"/>
      <c r="B500" s="109"/>
      <c r="C500" s="109"/>
      <c r="D500" s="109"/>
      <c r="E500" s="109"/>
      <c r="F500" s="109"/>
      <c r="G500" s="123"/>
      <c r="H500" s="123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</row>
    <row r="501" spans="1:72" ht="12.75" x14ac:dyDescent="0.2">
      <c r="A501" s="121"/>
      <c r="B501" s="109"/>
      <c r="C501" s="109"/>
      <c r="D501" s="109"/>
      <c r="E501" s="109"/>
      <c r="F501" s="109"/>
      <c r="G501" s="123"/>
      <c r="H501" s="123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</row>
    <row r="502" spans="1:72" ht="12.75" x14ac:dyDescent="0.2">
      <c r="A502" s="121"/>
      <c r="B502" s="109"/>
      <c r="C502" s="109"/>
      <c r="D502" s="109"/>
      <c r="E502" s="109"/>
      <c r="F502" s="109"/>
      <c r="G502" s="123"/>
      <c r="H502" s="123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</row>
    <row r="503" spans="1:72" ht="12.75" x14ac:dyDescent="0.2">
      <c r="A503" s="121"/>
      <c r="B503" s="109"/>
      <c r="C503" s="109"/>
      <c r="D503" s="109"/>
      <c r="E503" s="109"/>
      <c r="F503" s="109"/>
      <c r="G503" s="123"/>
      <c r="H503" s="123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</row>
    <row r="504" spans="1:72" ht="12.75" x14ac:dyDescent="0.2">
      <c r="A504" s="121"/>
      <c r="B504" s="109"/>
      <c r="C504" s="109"/>
      <c r="D504" s="109"/>
      <c r="E504" s="109"/>
      <c r="F504" s="109"/>
      <c r="G504" s="123"/>
      <c r="H504" s="123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</row>
    <row r="505" spans="1:72" ht="12.75" x14ac:dyDescent="0.2">
      <c r="A505" s="121"/>
      <c r="B505" s="109"/>
      <c r="C505" s="109"/>
      <c r="D505" s="109"/>
      <c r="E505" s="109"/>
      <c r="F505" s="109"/>
      <c r="G505" s="123"/>
      <c r="H505" s="123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</row>
    <row r="506" spans="1:72" ht="12.75" x14ac:dyDescent="0.2">
      <c r="A506" s="121"/>
      <c r="B506" s="109"/>
      <c r="C506" s="109"/>
      <c r="D506" s="109"/>
      <c r="E506" s="109"/>
      <c r="F506" s="109"/>
      <c r="G506" s="123"/>
      <c r="H506" s="123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</row>
    <row r="507" spans="1:72" ht="12.75" x14ac:dyDescent="0.2">
      <c r="A507" s="121"/>
      <c r="B507" s="109"/>
      <c r="C507" s="109"/>
      <c r="D507" s="109"/>
      <c r="E507" s="109"/>
      <c r="F507" s="109"/>
      <c r="G507" s="123"/>
      <c r="H507" s="123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</row>
    <row r="508" spans="1:72" ht="12.75" x14ac:dyDescent="0.2">
      <c r="A508" s="121"/>
      <c r="B508" s="109"/>
      <c r="C508" s="109"/>
      <c r="D508" s="109"/>
      <c r="E508" s="109"/>
      <c r="F508" s="109"/>
      <c r="G508" s="123"/>
      <c r="H508" s="123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</row>
    <row r="509" spans="1:72" ht="12.75" x14ac:dyDescent="0.2">
      <c r="A509" s="121"/>
      <c r="B509" s="109"/>
      <c r="C509" s="109"/>
      <c r="D509" s="109"/>
      <c r="E509" s="109"/>
      <c r="F509" s="109"/>
      <c r="G509" s="123"/>
      <c r="H509" s="123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</row>
    <row r="510" spans="1:72" ht="12.75" x14ac:dyDescent="0.2">
      <c r="A510" s="121"/>
      <c r="B510" s="109"/>
      <c r="C510" s="109"/>
      <c r="D510" s="109"/>
      <c r="E510" s="109"/>
      <c r="F510" s="109"/>
      <c r="G510" s="123"/>
      <c r="H510" s="123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</row>
    <row r="511" spans="1:72" ht="12.75" x14ac:dyDescent="0.2">
      <c r="A511" s="121"/>
      <c r="B511" s="109"/>
      <c r="C511" s="109"/>
      <c r="D511" s="109"/>
      <c r="E511" s="109"/>
      <c r="F511" s="109"/>
      <c r="G511" s="123"/>
      <c r="H511" s="123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</row>
    <row r="512" spans="1:72" ht="12.75" x14ac:dyDescent="0.2">
      <c r="A512" s="121"/>
      <c r="B512" s="109"/>
      <c r="C512" s="109"/>
      <c r="D512" s="109"/>
      <c r="E512" s="109"/>
      <c r="F512" s="109"/>
      <c r="G512" s="123"/>
      <c r="H512" s="123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</row>
    <row r="513" spans="1:72" ht="12.75" x14ac:dyDescent="0.2">
      <c r="A513" s="121"/>
      <c r="B513" s="109"/>
      <c r="C513" s="109"/>
      <c r="D513" s="109"/>
      <c r="E513" s="109"/>
      <c r="F513" s="109"/>
      <c r="G513" s="123"/>
      <c r="H513" s="123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</row>
    <row r="514" spans="1:72" ht="12.75" x14ac:dyDescent="0.2">
      <c r="A514" s="121"/>
      <c r="B514" s="109"/>
      <c r="C514" s="109"/>
      <c r="D514" s="109"/>
      <c r="E514" s="109"/>
      <c r="F514" s="109"/>
      <c r="G514" s="123"/>
      <c r="H514" s="123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</row>
    <row r="515" spans="1:72" ht="12.75" x14ac:dyDescent="0.2">
      <c r="A515" s="121"/>
      <c r="B515" s="109"/>
      <c r="C515" s="109"/>
      <c r="D515" s="109"/>
      <c r="E515" s="109"/>
      <c r="F515" s="109"/>
      <c r="G515" s="123"/>
      <c r="H515" s="123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</row>
    <row r="516" spans="1:72" ht="12.75" x14ac:dyDescent="0.2">
      <c r="A516" s="121"/>
      <c r="B516" s="109"/>
      <c r="C516" s="109"/>
      <c r="D516" s="109"/>
      <c r="E516" s="109"/>
      <c r="F516" s="109"/>
      <c r="G516" s="123"/>
      <c r="H516" s="123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</row>
    <row r="517" spans="1:72" ht="12.75" x14ac:dyDescent="0.2">
      <c r="A517" s="121"/>
      <c r="B517" s="109"/>
      <c r="C517" s="109"/>
      <c r="D517" s="109"/>
      <c r="E517" s="109"/>
      <c r="F517" s="109"/>
      <c r="G517" s="123"/>
      <c r="H517" s="123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</row>
    <row r="518" spans="1:72" ht="12.75" x14ac:dyDescent="0.2">
      <c r="A518" s="121"/>
      <c r="B518" s="109"/>
      <c r="C518" s="109"/>
      <c r="D518" s="109"/>
      <c r="E518" s="109"/>
      <c r="F518" s="109"/>
      <c r="G518" s="123"/>
      <c r="H518" s="123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</row>
    <row r="519" spans="1:72" ht="12.75" x14ac:dyDescent="0.2">
      <c r="A519" s="121"/>
      <c r="B519" s="109"/>
      <c r="C519" s="109"/>
      <c r="D519" s="109"/>
      <c r="E519" s="109"/>
      <c r="F519" s="109"/>
      <c r="G519" s="123"/>
      <c r="H519" s="123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</row>
    <row r="520" spans="1:72" ht="12.75" x14ac:dyDescent="0.2">
      <c r="A520" s="121"/>
      <c r="B520" s="109"/>
      <c r="C520" s="109"/>
      <c r="D520" s="109"/>
      <c r="E520" s="109"/>
      <c r="F520" s="109"/>
      <c r="G520" s="123"/>
      <c r="H520" s="123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</row>
    <row r="521" spans="1:72" ht="12.75" x14ac:dyDescent="0.2">
      <c r="A521" s="121"/>
      <c r="B521" s="109"/>
      <c r="C521" s="109"/>
      <c r="D521" s="109"/>
      <c r="E521" s="109"/>
      <c r="F521" s="109"/>
      <c r="G521" s="123"/>
      <c r="H521" s="123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</row>
    <row r="522" spans="1:72" ht="12.75" x14ac:dyDescent="0.2">
      <c r="A522" s="121"/>
      <c r="B522" s="109"/>
      <c r="C522" s="109"/>
      <c r="D522" s="109"/>
      <c r="E522" s="109"/>
      <c r="F522" s="109"/>
      <c r="G522" s="123"/>
      <c r="H522" s="123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</row>
    <row r="523" spans="1:72" ht="12.75" x14ac:dyDescent="0.2">
      <c r="A523" s="121"/>
      <c r="B523" s="109"/>
      <c r="C523" s="109"/>
      <c r="D523" s="109"/>
      <c r="E523" s="109"/>
      <c r="F523" s="109"/>
      <c r="G523" s="123"/>
      <c r="H523" s="123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</row>
    <row r="524" spans="1:72" ht="12.75" x14ac:dyDescent="0.2">
      <c r="A524" s="121"/>
      <c r="B524" s="109"/>
      <c r="C524" s="109"/>
      <c r="D524" s="109"/>
      <c r="E524" s="109"/>
      <c r="F524" s="109"/>
      <c r="G524" s="123"/>
      <c r="H524" s="123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</row>
    <row r="525" spans="1:72" ht="12.75" x14ac:dyDescent="0.2">
      <c r="A525" s="121"/>
      <c r="B525" s="109"/>
      <c r="C525" s="109"/>
      <c r="D525" s="109"/>
      <c r="E525" s="109"/>
      <c r="F525" s="109"/>
      <c r="G525" s="123"/>
      <c r="H525" s="123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</row>
    <row r="526" spans="1:72" ht="12.75" x14ac:dyDescent="0.2">
      <c r="A526" s="121"/>
      <c r="B526" s="109"/>
      <c r="C526" s="109"/>
      <c r="D526" s="109"/>
      <c r="E526" s="109"/>
      <c r="F526" s="109"/>
      <c r="G526" s="123"/>
      <c r="H526" s="123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</row>
    <row r="527" spans="1:72" ht="12.75" x14ac:dyDescent="0.2">
      <c r="A527" s="121"/>
      <c r="B527" s="109"/>
      <c r="C527" s="109"/>
      <c r="D527" s="109"/>
      <c r="E527" s="109"/>
      <c r="F527" s="109"/>
      <c r="G527" s="123"/>
      <c r="H527" s="123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</row>
    <row r="528" spans="1:72" ht="12.75" x14ac:dyDescent="0.2">
      <c r="A528" s="121"/>
      <c r="B528" s="109"/>
      <c r="C528" s="109"/>
      <c r="D528" s="109"/>
      <c r="E528" s="109"/>
      <c r="F528" s="109"/>
      <c r="G528" s="123"/>
      <c r="H528" s="123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</row>
    <row r="529" spans="1:72" ht="12.75" x14ac:dyDescent="0.2">
      <c r="A529" s="121"/>
      <c r="B529" s="109"/>
      <c r="C529" s="109"/>
      <c r="D529" s="109"/>
      <c r="E529" s="109"/>
      <c r="F529" s="109"/>
      <c r="G529" s="123"/>
      <c r="H529" s="123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</row>
    <row r="530" spans="1:72" ht="12.75" x14ac:dyDescent="0.2">
      <c r="A530" s="121"/>
      <c r="B530" s="109"/>
      <c r="C530" s="109"/>
      <c r="D530" s="109"/>
      <c r="E530" s="109"/>
      <c r="F530" s="109"/>
      <c r="G530" s="123"/>
      <c r="H530" s="123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</row>
    <row r="531" spans="1:72" ht="12.75" x14ac:dyDescent="0.2">
      <c r="A531" s="121"/>
      <c r="B531" s="109"/>
      <c r="C531" s="109"/>
      <c r="D531" s="109"/>
      <c r="E531" s="109"/>
      <c r="F531" s="109"/>
      <c r="G531" s="123"/>
      <c r="H531" s="123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</row>
    <row r="532" spans="1:72" ht="12.75" x14ac:dyDescent="0.2">
      <c r="A532" s="121"/>
      <c r="B532" s="109"/>
      <c r="C532" s="109"/>
      <c r="D532" s="109"/>
      <c r="E532" s="109"/>
      <c r="F532" s="109"/>
      <c r="G532" s="123"/>
      <c r="H532" s="123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</row>
    <row r="533" spans="1:72" ht="12.75" x14ac:dyDescent="0.2">
      <c r="A533" s="121"/>
      <c r="B533" s="109"/>
      <c r="C533" s="109"/>
      <c r="D533" s="109"/>
      <c r="E533" s="109"/>
      <c r="F533" s="109"/>
      <c r="G533" s="123"/>
      <c r="H533" s="123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</row>
    <row r="534" spans="1:72" ht="12.75" x14ac:dyDescent="0.2">
      <c r="A534" s="121"/>
      <c r="B534" s="109"/>
      <c r="C534" s="109"/>
      <c r="D534" s="109"/>
      <c r="E534" s="109"/>
      <c r="F534" s="109"/>
      <c r="G534" s="123"/>
      <c r="H534" s="123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</row>
    <row r="535" spans="1:72" ht="12.75" x14ac:dyDescent="0.2">
      <c r="A535" s="121"/>
      <c r="B535" s="109"/>
      <c r="C535" s="109"/>
      <c r="D535" s="109"/>
      <c r="E535" s="109"/>
      <c r="F535" s="109"/>
      <c r="G535" s="123"/>
      <c r="H535" s="123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</row>
    <row r="536" spans="1:72" ht="12.75" x14ac:dyDescent="0.2">
      <c r="A536" s="121"/>
      <c r="B536" s="109"/>
      <c r="C536" s="109"/>
      <c r="D536" s="109"/>
      <c r="E536" s="109"/>
      <c r="F536" s="109"/>
      <c r="G536" s="123"/>
      <c r="H536" s="123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</row>
    <row r="537" spans="1:72" ht="12.75" x14ac:dyDescent="0.2">
      <c r="A537" s="121"/>
      <c r="B537" s="109"/>
      <c r="C537" s="109"/>
      <c r="D537" s="109"/>
      <c r="E537" s="109"/>
      <c r="F537" s="109"/>
      <c r="G537" s="123"/>
      <c r="H537" s="123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</row>
    <row r="538" spans="1:72" ht="12.75" x14ac:dyDescent="0.2">
      <c r="A538" s="121"/>
      <c r="B538" s="109"/>
      <c r="C538" s="109"/>
      <c r="D538" s="109"/>
      <c r="E538" s="109"/>
      <c r="F538" s="109"/>
      <c r="G538" s="123"/>
      <c r="H538" s="123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</row>
    <row r="539" spans="1:72" ht="12.75" x14ac:dyDescent="0.2">
      <c r="A539" s="121"/>
      <c r="B539" s="109"/>
      <c r="C539" s="109"/>
      <c r="D539" s="109"/>
      <c r="E539" s="109"/>
      <c r="F539" s="109"/>
      <c r="G539" s="123"/>
      <c r="H539" s="123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</row>
    <row r="540" spans="1:72" ht="12.75" x14ac:dyDescent="0.2">
      <c r="A540" s="121"/>
      <c r="B540" s="109"/>
      <c r="C540" s="109"/>
      <c r="D540" s="109"/>
      <c r="E540" s="109"/>
      <c r="F540" s="109"/>
      <c r="G540" s="123"/>
      <c r="H540" s="123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</row>
    <row r="541" spans="1:72" ht="12.75" x14ac:dyDescent="0.2">
      <c r="A541" s="121"/>
      <c r="B541" s="109"/>
      <c r="C541" s="109"/>
      <c r="D541" s="109"/>
      <c r="E541" s="109"/>
      <c r="F541" s="109"/>
      <c r="G541" s="123"/>
      <c r="H541" s="123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</row>
    <row r="542" spans="1:72" ht="12.75" x14ac:dyDescent="0.2">
      <c r="A542" s="121"/>
      <c r="B542" s="109"/>
      <c r="C542" s="109"/>
      <c r="D542" s="109"/>
      <c r="E542" s="109"/>
      <c r="F542" s="109"/>
      <c r="G542" s="123"/>
      <c r="H542" s="123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</row>
    <row r="543" spans="1:72" ht="12.75" x14ac:dyDescent="0.2">
      <c r="A543" s="121"/>
      <c r="B543" s="109"/>
      <c r="C543" s="109"/>
      <c r="D543" s="109"/>
      <c r="E543" s="109"/>
      <c r="F543" s="109"/>
      <c r="G543" s="123"/>
      <c r="H543" s="123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</row>
    <row r="544" spans="1:72" ht="12.75" x14ac:dyDescent="0.2">
      <c r="A544" s="121"/>
      <c r="B544" s="109"/>
      <c r="C544" s="109"/>
      <c r="D544" s="109"/>
      <c r="E544" s="109"/>
      <c r="F544" s="109"/>
      <c r="G544" s="123"/>
      <c r="H544" s="123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</row>
    <row r="545" spans="1:72" ht="12.75" x14ac:dyDescent="0.2">
      <c r="A545" s="121"/>
      <c r="B545" s="109"/>
      <c r="C545" s="109"/>
      <c r="D545" s="109"/>
      <c r="E545" s="109"/>
      <c r="F545" s="109"/>
      <c r="G545" s="123"/>
      <c r="H545" s="123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</row>
    <row r="546" spans="1:72" ht="12.75" x14ac:dyDescent="0.2">
      <c r="A546" s="121"/>
      <c r="B546" s="109"/>
      <c r="C546" s="109"/>
      <c r="D546" s="109"/>
      <c r="E546" s="109"/>
      <c r="F546" s="109"/>
      <c r="G546" s="123"/>
      <c r="H546" s="123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</row>
    <row r="547" spans="1:72" ht="12.75" x14ac:dyDescent="0.2">
      <c r="A547" s="121"/>
      <c r="B547" s="109"/>
      <c r="C547" s="109"/>
      <c r="D547" s="109"/>
      <c r="E547" s="109"/>
      <c r="F547" s="109"/>
      <c r="G547" s="123"/>
      <c r="H547" s="123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</row>
    <row r="548" spans="1:72" ht="12.75" x14ac:dyDescent="0.2">
      <c r="A548" s="121"/>
      <c r="B548" s="109"/>
      <c r="C548" s="109"/>
      <c r="D548" s="109"/>
      <c r="E548" s="109"/>
      <c r="F548" s="109"/>
      <c r="G548" s="123"/>
      <c r="H548" s="123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</row>
    <row r="549" spans="1:72" ht="12.75" x14ac:dyDescent="0.2">
      <c r="A549" s="121"/>
      <c r="B549" s="109"/>
      <c r="C549" s="109"/>
      <c r="D549" s="109"/>
      <c r="E549" s="109"/>
      <c r="F549" s="109"/>
      <c r="G549" s="123"/>
      <c r="H549" s="123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</row>
    <row r="550" spans="1:72" ht="12.75" x14ac:dyDescent="0.2">
      <c r="A550" s="121"/>
      <c r="B550" s="109"/>
      <c r="C550" s="109"/>
      <c r="D550" s="109"/>
      <c r="E550" s="109"/>
      <c r="F550" s="109"/>
      <c r="G550" s="123"/>
      <c r="H550" s="123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</row>
    <row r="551" spans="1:72" ht="12.75" x14ac:dyDescent="0.2">
      <c r="A551" s="121"/>
      <c r="B551" s="109"/>
      <c r="C551" s="109"/>
      <c r="D551" s="109"/>
      <c r="E551" s="109"/>
      <c r="F551" s="109"/>
      <c r="G551" s="123"/>
      <c r="H551" s="123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</row>
    <row r="552" spans="1:72" ht="12.75" x14ac:dyDescent="0.2">
      <c r="A552" s="121"/>
      <c r="B552" s="109"/>
      <c r="C552" s="109"/>
      <c r="D552" s="109"/>
      <c r="E552" s="109"/>
      <c r="F552" s="109"/>
      <c r="G552" s="123"/>
      <c r="H552" s="123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</row>
    <row r="553" spans="1:72" ht="12.75" x14ac:dyDescent="0.2">
      <c r="A553" s="121"/>
      <c r="B553" s="109"/>
      <c r="C553" s="109"/>
      <c r="D553" s="109"/>
      <c r="E553" s="109"/>
      <c r="F553" s="109"/>
      <c r="G553" s="123"/>
      <c r="H553" s="123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</row>
    <row r="554" spans="1:72" ht="12.75" x14ac:dyDescent="0.2">
      <c r="A554" s="121"/>
      <c r="B554" s="109"/>
      <c r="C554" s="109"/>
      <c r="D554" s="109"/>
      <c r="E554" s="109"/>
      <c r="F554" s="109"/>
      <c r="G554" s="123"/>
      <c r="H554" s="123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</row>
    <row r="555" spans="1:72" ht="12.75" x14ac:dyDescent="0.2">
      <c r="A555" s="121"/>
      <c r="B555" s="109"/>
      <c r="C555" s="109"/>
      <c r="D555" s="109"/>
      <c r="E555" s="109"/>
      <c r="F555" s="109"/>
      <c r="G555" s="123"/>
      <c r="H555" s="123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</row>
    <row r="556" spans="1:72" ht="12.75" x14ac:dyDescent="0.2">
      <c r="A556" s="121"/>
      <c r="B556" s="109"/>
      <c r="C556" s="109"/>
      <c r="D556" s="109"/>
      <c r="E556" s="109"/>
      <c r="F556" s="109"/>
      <c r="G556" s="123"/>
      <c r="H556" s="123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</row>
    <row r="557" spans="1:72" ht="12.75" x14ac:dyDescent="0.2">
      <c r="A557" s="121"/>
      <c r="B557" s="109"/>
      <c r="C557" s="109"/>
      <c r="D557" s="109"/>
      <c r="E557" s="109"/>
      <c r="F557" s="109"/>
      <c r="G557" s="123"/>
      <c r="H557" s="123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</row>
    <row r="558" spans="1:72" ht="12.75" x14ac:dyDescent="0.2">
      <c r="A558" s="121"/>
      <c r="B558" s="109"/>
      <c r="C558" s="109"/>
      <c r="D558" s="109"/>
      <c r="E558" s="109"/>
      <c r="F558" s="109"/>
      <c r="G558" s="123"/>
      <c r="H558" s="123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</row>
    <row r="559" spans="1:72" ht="12.75" x14ac:dyDescent="0.2">
      <c r="A559" s="121"/>
      <c r="B559" s="109"/>
      <c r="C559" s="109"/>
      <c r="D559" s="109"/>
      <c r="E559" s="109"/>
      <c r="F559" s="109"/>
      <c r="G559" s="123"/>
      <c r="H559" s="123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</row>
    <row r="560" spans="1:72" ht="12.75" x14ac:dyDescent="0.2">
      <c r="A560" s="121"/>
      <c r="B560" s="109"/>
      <c r="C560" s="109"/>
      <c r="D560" s="109"/>
      <c r="E560" s="109"/>
      <c r="F560" s="109"/>
      <c r="G560" s="123"/>
      <c r="H560" s="123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</row>
    <row r="561" spans="1:72" ht="12.75" x14ac:dyDescent="0.2">
      <c r="A561" s="121"/>
      <c r="B561" s="109"/>
      <c r="C561" s="109"/>
      <c r="D561" s="109"/>
      <c r="E561" s="109"/>
      <c r="F561" s="109"/>
      <c r="G561" s="123"/>
      <c r="H561" s="123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</row>
    <row r="562" spans="1:72" ht="12.75" x14ac:dyDescent="0.2">
      <c r="A562" s="121"/>
      <c r="B562" s="109"/>
      <c r="C562" s="109"/>
      <c r="D562" s="109"/>
      <c r="E562" s="109"/>
      <c r="F562" s="109"/>
      <c r="G562" s="123"/>
      <c r="H562" s="123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</row>
    <row r="563" spans="1:72" ht="12.75" x14ac:dyDescent="0.2">
      <c r="A563" s="121"/>
      <c r="B563" s="109"/>
      <c r="C563" s="109"/>
      <c r="D563" s="109"/>
      <c r="E563" s="109"/>
      <c r="F563" s="109"/>
      <c r="G563" s="123"/>
      <c r="H563" s="123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</row>
    <row r="564" spans="1:72" ht="12.75" x14ac:dyDescent="0.2">
      <c r="A564" s="121"/>
      <c r="B564" s="109"/>
      <c r="C564" s="109"/>
      <c r="D564" s="109"/>
      <c r="E564" s="109"/>
      <c r="F564" s="109"/>
      <c r="G564" s="123"/>
      <c r="H564" s="123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</row>
    <row r="565" spans="1:72" ht="12.75" x14ac:dyDescent="0.2">
      <c r="A565" s="121"/>
      <c r="B565" s="109"/>
      <c r="C565" s="109"/>
      <c r="D565" s="109"/>
      <c r="E565" s="109"/>
      <c r="F565" s="109"/>
      <c r="G565" s="123"/>
      <c r="H565" s="123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</row>
    <row r="566" spans="1:72" ht="12.75" x14ac:dyDescent="0.2">
      <c r="A566" s="121"/>
      <c r="B566" s="109"/>
      <c r="C566" s="109"/>
      <c r="D566" s="109"/>
      <c r="E566" s="109"/>
      <c r="F566" s="109"/>
      <c r="G566" s="123"/>
      <c r="H566" s="123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</row>
    <row r="567" spans="1:72" ht="12.75" x14ac:dyDescent="0.2">
      <c r="A567" s="121"/>
      <c r="B567" s="109"/>
      <c r="C567" s="109"/>
      <c r="D567" s="109"/>
      <c r="E567" s="109"/>
      <c r="F567" s="109"/>
      <c r="G567" s="123"/>
      <c r="H567" s="123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</row>
    <row r="568" spans="1:72" ht="12.75" x14ac:dyDescent="0.2">
      <c r="A568" s="121"/>
      <c r="B568" s="109"/>
      <c r="C568" s="109"/>
      <c r="D568" s="109"/>
      <c r="E568" s="109"/>
      <c r="F568" s="109"/>
      <c r="G568" s="123"/>
      <c r="H568" s="123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</row>
    <row r="569" spans="1:72" ht="12.75" x14ac:dyDescent="0.2">
      <c r="A569" s="121"/>
      <c r="B569" s="109"/>
      <c r="C569" s="109"/>
      <c r="D569" s="109"/>
      <c r="E569" s="109"/>
      <c r="F569" s="109"/>
      <c r="G569" s="123"/>
      <c r="H569" s="123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</row>
    <row r="570" spans="1:72" ht="12.75" x14ac:dyDescent="0.2">
      <c r="A570" s="121"/>
      <c r="B570" s="109"/>
      <c r="C570" s="109"/>
      <c r="D570" s="109"/>
      <c r="E570" s="109"/>
      <c r="F570" s="109"/>
      <c r="G570" s="123"/>
      <c r="H570" s="123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</row>
    <row r="571" spans="1:72" ht="12.75" x14ac:dyDescent="0.2">
      <c r="A571" s="121"/>
      <c r="B571" s="109"/>
      <c r="C571" s="109"/>
      <c r="D571" s="109"/>
      <c r="E571" s="109"/>
      <c r="F571" s="109"/>
      <c r="G571" s="123"/>
      <c r="H571" s="123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</row>
    <row r="572" spans="1:72" ht="12.75" x14ac:dyDescent="0.2">
      <c r="A572" s="121"/>
      <c r="B572" s="109"/>
      <c r="C572" s="109"/>
      <c r="D572" s="109"/>
      <c r="E572" s="109"/>
      <c r="F572" s="109"/>
      <c r="G572" s="123"/>
      <c r="H572" s="123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</row>
    <row r="573" spans="1:72" ht="12.75" x14ac:dyDescent="0.2">
      <c r="A573" s="121"/>
      <c r="B573" s="109"/>
      <c r="C573" s="109"/>
      <c r="D573" s="109"/>
      <c r="E573" s="109"/>
      <c r="F573" s="109"/>
      <c r="G573" s="123"/>
      <c r="H573" s="123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</row>
    <row r="574" spans="1:72" ht="12.75" x14ac:dyDescent="0.2">
      <c r="A574" s="121"/>
      <c r="B574" s="109"/>
      <c r="C574" s="109"/>
      <c r="D574" s="109"/>
      <c r="E574" s="109"/>
      <c r="F574" s="109"/>
      <c r="G574" s="123"/>
      <c r="H574" s="123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</row>
    <row r="575" spans="1:72" ht="12.75" x14ac:dyDescent="0.2">
      <c r="A575" s="121"/>
      <c r="B575" s="109"/>
      <c r="C575" s="109"/>
      <c r="D575" s="109"/>
      <c r="E575" s="109"/>
      <c r="F575" s="109"/>
      <c r="G575" s="123"/>
      <c r="H575" s="123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</row>
    <row r="576" spans="1:72" ht="12.75" x14ac:dyDescent="0.2">
      <c r="A576" s="121"/>
      <c r="B576" s="109"/>
      <c r="C576" s="109"/>
      <c r="D576" s="109"/>
      <c r="E576" s="109"/>
      <c r="F576" s="109"/>
      <c r="G576" s="123"/>
      <c r="H576" s="123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</row>
    <row r="577" spans="1:72" ht="12.75" x14ac:dyDescent="0.2">
      <c r="A577" s="121"/>
      <c r="B577" s="109"/>
      <c r="C577" s="109"/>
      <c r="D577" s="109"/>
      <c r="E577" s="109"/>
      <c r="F577" s="109"/>
      <c r="G577" s="123"/>
      <c r="H577" s="123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</row>
    <row r="578" spans="1:72" ht="12.75" x14ac:dyDescent="0.2">
      <c r="A578" s="121"/>
      <c r="B578" s="109"/>
      <c r="C578" s="109"/>
      <c r="D578" s="109"/>
      <c r="E578" s="109"/>
      <c r="F578" s="109"/>
      <c r="G578" s="123"/>
      <c r="H578" s="123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</row>
    <row r="579" spans="1:72" ht="12.75" x14ac:dyDescent="0.2">
      <c r="A579" s="121"/>
      <c r="B579" s="109"/>
      <c r="C579" s="109"/>
      <c r="D579" s="109"/>
      <c r="E579" s="109"/>
      <c r="F579" s="109"/>
      <c r="G579" s="123"/>
      <c r="H579" s="123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</row>
    <row r="580" spans="1:72" ht="12.75" x14ac:dyDescent="0.2">
      <c r="A580" s="121"/>
      <c r="B580" s="109"/>
      <c r="C580" s="109"/>
      <c r="D580" s="109"/>
      <c r="E580" s="109"/>
      <c r="F580" s="109"/>
      <c r="G580" s="123"/>
      <c r="H580" s="123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</row>
    <row r="581" spans="1:72" ht="12.75" x14ac:dyDescent="0.2">
      <c r="A581" s="121"/>
      <c r="B581" s="109"/>
      <c r="C581" s="109"/>
      <c r="D581" s="109"/>
      <c r="E581" s="109"/>
      <c r="F581" s="109"/>
      <c r="G581" s="123"/>
      <c r="H581" s="123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</row>
    <row r="582" spans="1:72" ht="12.75" x14ac:dyDescent="0.2">
      <c r="A582" s="121"/>
      <c r="B582" s="109"/>
      <c r="C582" s="109"/>
      <c r="D582" s="109"/>
      <c r="E582" s="109"/>
      <c r="F582" s="109"/>
      <c r="G582" s="123"/>
      <c r="H582" s="123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</row>
    <row r="583" spans="1:72" ht="12.75" x14ac:dyDescent="0.2">
      <c r="A583" s="121"/>
      <c r="B583" s="109"/>
      <c r="C583" s="109"/>
      <c r="D583" s="109"/>
      <c r="E583" s="109"/>
      <c r="F583" s="109"/>
      <c r="G583" s="123"/>
      <c r="H583" s="123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</row>
    <row r="584" spans="1:72" ht="12.75" x14ac:dyDescent="0.2">
      <c r="A584" s="121"/>
      <c r="B584" s="109"/>
      <c r="C584" s="109"/>
      <c r="D584" s="109"/>
      <c r="E584" s="109"/>
      <c r="F584" s="109"/>
      <c r="G584" s="123"/>
      <c r="H584" s="123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</row>
    <row r="585" spans="1:72" ht="12.75" x14ac:dyDescent="0.2">
      <c r="A585" s="121"/>
      <c r="B585" s="109"/>
      <c r="C585" s="109"/>
      <c r="D585" s="109"/>
      <c r="E585" s="109"/>
      <c r="F585" s="109"/>
      <c r="G585" s="123"/>
      <c r="H585" s="123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</row>
    <row r="586" spans="1:72" ht="12.75" x14ac:dyDescent="0.2">
      <c r="A586" s="121"/>
      <c r="B586" s="109"/>
      <c r="C586" s="109"/>
      <c r="D586" s="109"/>
      <c r="E586" s="109"/>
      <c r="F586" s="109"/>
      <c r="G586" s="123"/>
      <c r="H586" s="123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</row>
    <row r="587" spans="1:72" ht="12.75" x14ac:dyDescent="0.2">
      <c r="A587" s="121"/>
      <c r="B587" s="109"/>
      <c r="C587" s="109"/>
      <c r="D587" s="109"/>
      <c r="E587" s="109"/>
      <c r="F587" s="109"/>
      <c r="G587" s="123"/>
      <c r="H587" s="123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</row>
    <row r="588" spans="1:72" ht="12.75" x14ac:dyDescent="0.2">
      <c r="A588" s="121"/>
      <c r="B588" s="109"/>
      <c r="C588" s="109"/>
      <c r="D588" s="109"/>
      <c r="E588" s="109"/>
      <c r="F588" s="109"/>
      <c r="G588" s="123"/>
      <c r="H588" s="123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</row>
    <row r="589" spans="1:72" ht="12.75" x14ac:dyDescent="0.2">
      <c r="A589" s="121"/>
      <c r="B589" s="109"/>
      <c r="C589" s="109"/>
      <c r="D589" s="109"/>
      <c r="E589" s="109"/>
      <c r="F589" s="109"/>
      <c r="G589" s="123"/>
      <c r="H589" s="123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</row>
    <row r="590" spans="1:72" ht="12.75" x14ac:dyDescent="0.2">
      <c r="A590" s="121"/>
      <c r="B590" s="109"/>
      <c r="C590" s="109"/>
      <c r="D590" s="109"/>
      <c r="E590" s="109"/>
      <c r="F590" s="109"/>
      <c r="G590" s="123"/>
      <c r="H590" s="123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</row>
    <row r="591" spans="1:72" ht="12.75" x14ac:dyDescent="0.2">
      <c r="A591" s="121"/>
      <c r="B591" s="109"/>
      <c r="C591" s="109"/>
      <c r="D591" s="109"/>
      <c r="E591" s="109"/>
      <c r="F591" s="109"/>
      <c r="G591" s="123"/>
      <c r="H591" s="123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</row>
    <row r="592" spans="1:72" ht="12.75" x14ac:dyDescent="0.2">
      <c r="A592" s="121"/>
      <c r="B592" s="109"/>
      <c r="C592" s="109"/>
      <c r="D592" s="109"/>
      <c r="E592" s="109"/>
      <c r="F592" s="109"/>
      <c r="G592" s="123"/>
      <c r="H592" s="123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</row>
    <row r="593" spans="1:72" ht="12.75" x14ac:dyDescent="0.2">
      <c r="A593" s="121"/>
      <c r="B593" s="109"/>
      <c r="C593" s="109"/>
      <c r="D593" s="109"/>
      <c r="E593" s="109"/>
      <c r="F593" s="109"/>
      <c r="G593" s="123"/>
      <c r="H593" s="123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</row>
    <row r="594" spans="1:72" ht="12.75" x14ac:dyDescent="0.2">
      <c r="A594" s="121"/>
      <c r="B594" s="109"/>
      <c r="C594" s="109"/>
      <c r="D594" s="109"/>
      <c r="E594" s="109"/>
      <c r="F594" s="109"/>
      <c r="G594" s="123"/>
      <c r="H594" s="123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</row>
    <row r="595" spans="1:72" ht="12.75" x14ac:dyDescent="0.2">
      <c r="A595" s="121"/>
      <c r="B595" s="109"/>
      <c r="C595" s="109"/>
      <c r="D595" s="109"/>
      <c r="E595" s="109"/>
      <c r="F595" s="109"/>
      <c r="G595" s="123"/>
      <c r="H595" s="123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</row>
    <row r="596" spans="1:72" ht="12.75" x14ac:dyDescent="0.2">
      <c r="A596" s="121"/>
      <c r="B596" s="109"/>
      <c r="C596" s="109"/>
      <c r="D596" s="109"/>
      <c r="E596" s="109"/>
      <c r="F596" s="109"/>
      <c r="G596" s="123"/>
      <c r="H596" s="123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</row>
    <row r="597" spans="1:72" ht="12.75" x14ac:dyDescent="0.2">
      <c r="A597" s="121"/>
      <c r="B597" s="109"/>
      <c r="C597" s="109"/>
      <c r="D597" s="109"/>
      <c r="E597" s="109"/>
      <c r="F597" s="109"/>
      <c r="G597" s="123"/>
      <c r="H597" s="123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</row>
    <row r="598" spans="1:72" ht="12.75" x14ac:dyDescent="0.2">
      <c r="A598" s="121"/>
      <c r="B598" s="109"/>
      <c r="C598" s="109"/>
      <c r="D598" s="109"/>
      <c r="E598" s="109"/>
      <c r="F598" s="109"/>
      <c r="G598" s="123"/>
      <c r="H598" s="123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</row>
    <row r="599" spans="1:72" ht="12.75" x14ac:dyDescent="0.2">
      <c r="A599" s="121"/>
      <c r="B599" s="109"/>
      <c r="C599" s="109"/>
      <c r="D599" s="109"/>
      <c r="E599" s="109"/>
      <c r="F599" s="109"/>
      <c r="G599" s="123"/>
      <c r="H599" s="123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</row>
    <row r="600" spans="1:72" ht="12.75" x14ac:dyDescent="0.2">
      <c r="A600" s="121"/>
      <c r="B600" s="109"/>
      <c r="C600" s="109"/>
      <c r="D600" s="109"/>
      <c r="E600" s="109"/>
      <c r="F600" s="109"/>
      <c r="G600" s="123"/>
      <c r="H600" s="123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</row>
    <row r="601" spans="1:72" ht="12.75" x14ac:dyDescent="0.2">
      <c r="A601" s="121"/>
      <c r="B601" s="109"/>
      <c r="C601" s="109"/>
      <c r="D601" s="109"/>
      <c r="E601" s="109"/>
      <c r="F601" s="109"/>
      <c r="G601" s="123"/>
      <c r="H601" s="123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</row>
    <row r="602" spans="1:72" ht="12.75" x14ac:dyDescent="0.2">
      <c r="A602" s="121"/>
      <c r="B602" s="109"/>
      <c r="C602" s="109"/>
      <c r="D602" s="109"/>
      <c r="E602" s="109"/>
      <c r="F602" s="109"/>
      <c r="G602" s="123"/>
      <c r="H602" s="123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</row>
    <row r="603" spans="1:72" ht="12.75" x14ac:dyDescent="0.2">
      <c r="A603" s="121"/>
      <c r="B603" s="109"/>
      <c r="C603" s="109"/>
      <c r="D603" s="109"/>
      <c r="E603" s="109"/>
      <c r="F603" s="109"/>
      <c r="G603" s="123"/>
      <c r="H603" s="123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</row>
    <row r="604" spans="1:72" ht="12.75" x14ac:dyDescent="0.2">
      <c r="A604" s="121"/>
      <c r="B604" s="109"/>
      <c r="C604" s="109"/>
      <c r="D604" s="109"/>
      <c r="E604" s="109"/>
      <c r="F604" s="109"/>
      <c r="G604" s="123"/>
      <c r="H604" s="123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</row>
    <row r="605" spans="1:72" ht="12.75" x14ac:dyDescent="0.2">
      <c r="A605" s="121"/>
      <c r="B605" s="109"/>
      <c r="C605" s="109"/>
      <c r="D605" s="109"/>
      <c r="E605" s="109"/>
      <c r="F605" s="109"/>
      <c r="G605" s="123"/>
      <c r="H605" s="123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</row>
    <row r="606" spans="1:72" ht="12.75" x14ac:dyDescent="0.2">
      <c r="A606" s="121"/>
      <c r="B606" s="109"/>
      <c r="C606" s="109"/>
      <c r="D606" s="109"/>
      <c r="E606" s="109"/>
      <c r="F606" s="109"/>
      <c r="G606" s="123"/>
      <c r="H606" s="123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</row>
    <row r="607" spans="1:72" ht="12.75" x14ac:dyDescent="0.2">
      <c r="A607" s="121"/>
      <c r="B607" s="109"/>
      <c r="C607" s="109"/>
      <c r="D607" s="109"/>
      <c r="E607" s="109"/>
      <c r="F607" s="109"/>
      <c r="G607" s="123"/>
      <c r="H607" s="123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</row>
    <row r="608" spans="1:72" ht="12.75" x14ac:dyDescent="0.2">
      <c r="A608" s="121"/>
      <c r="B608" s="109"/>
      <c r="C608" s="109"/>
      <c r="D608" s="109"/>
      <c r="E608" s="109"/>
      <c r="F608" s="109"/>
      <c r="G608" s="123"/>
      <c r="H608" s="123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</row>
    <row r="609" spans="1:72" ht="12.75" x14ac:dyDescent="0.2">
      <c r="A609" s="121"/>
      <c r="B609" s="109"/>
      <c r="C609" s="109"/>
      <c r="D609" s="109"/>
      <c r="E609" s="109"/>
      <c r="F609" s="109"/>
      <c r="G609" s="123"/>
      <c r="H609" s="123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</row>
    <row r="610" spans="1:72" ht="12.75" x14ac:dyDescent="0.2">
      <c r="A610" s="121"/>
      <c r="B610" s="109"/>
      <c r="C610" s="109"/>
      <c r="D610" s="109"/>
      <c r="E610" s="109"/>
      <c r="F610" s="109"/>
      <c r="G610" s="123"/>
      <c r="H610" s="123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</row>
    <row r="611" spans="1:72" ht="12.75" x14ac:dyDescent="0.2">
      <c r="A611" s="121"/>
      <c r="B611" s="109"/>
      <c r="C611" s="109"/>
      <c r="D611" s="109"/>
      <c r="E611" s="109"/>
      <c r="F611" s="109"/>
      <c r="G611" s="123"/>
      <c r="H611" s="123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</row>
    <row r="612" spans="1:72" ht="12.75" x14ac:dyDescent="0.2">
      <c r="A612" s="121"/>
      <c r="B612" s="109"/>
      <c r="C612" s="109"/>
      <c r="D612" s="109"/>
      <c r="E612" s="109"/>
      <c r="F612" s="109"/>
      <c r="G612" s="123"/>
      <c r="H612" s="123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</row>
    <row r="613" spans="1:72" ht="12.75" x14ac:dyDescent="0.2">
      <c r="A613" s="121"/>
      <c r="B613" s="109"/>
      <c r="C613" s="109"/>
      <c r="D613" s="109"/>
      <c r="E613" s="109"/>
      <c r="F613" s="109"/>
      <c r="G613" s="123"/>
      <c r="H613" s="123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</row>
    <row r="614" spans="1:72" ht="12.75" x14ac:dyDescent="0.2">
      <c r="A614" s="121"/>
      <c r="B614" s="109"/>
      <c r="C614" s="109"/>
      <c r="D614" s="109"/>
      <c r="E614" s="109"/>
      <c r="F614" s="109"/>
      <c r="G614" s="123"/>
      <c r="H614" s="123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</row>
    <row r="615" spans="1:72" ht="12.75" x14ac:dyDescent="0.2">
      <c r="A615" s="121"/>
      <c r="B615" s="109"/>
      <c r="C615" s="109"/>
      <c r="D615" s="109"/>
      <c r="E615" s="109"/>
      <c r="F615" s="109"/>
      <c r="G615" s="123"/>
      <c r="H615" s="123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</row>
    <row r="616" spans="1:72" ht="12.75" x14ac:dyDescent="0.2">
      <c r="A616" s="121"/>
      <c r="B616" s="109"/>
      <c r="C616" s="109"/>
      <c r="D616" s="109"/>
      <c r="E616" s="109"/>
      <c r="F616" s="109"/>
      <c r="G616" s="123"/>
      <c r="H616" s="123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</row>
    <row r="617" spans="1:72" ht="12.75" x14ac:dyDescent="0.2">
      <c r="A617" s="121"/>
      <c r="B617" s="109"/>
      <c r="C617" s="109"/>
      <c r="D617" s="109"/>
      <c r="E617" s="109"/>
      <c r="F617" s="109"/>
      <c r="G617" s="123"/>
      <c r="H617" s="123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</row>
    <row r="618" spans="1:72" ht="12.75" x14ac:dyDescent="0.2">
      <c r="A618" s="121"/>
      <c r="B618" s="109"/>
      <c r="C618" s="109"/>
      <c r="D618" s="109"/>
      <c r="E618" s="109"/>
      <c r="F618" s="109"/>
      <c r="G618" s="123"/>
      <c r="H618" s="123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</row>
    <row r="619" spans="1:72" ht="12.75" x14ac:dyDescent="0.2">
      <c r="A619" s="121"/>
      <c r="B619" s="109"/>
      <c r="C619" s="109"/>
      <c r="D619" s="109"/>
      <c r="E619" s="109"/>
      <c r="F619" s="109"/>
      <c r="G619" s="123"/>
      <c r="H619" s="123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</row>
    <row r="620" spans="1:72" ht="12.75" x14ac:dyDescent="0.2">
      <c r="A620" s="121"/>
      <c r="B620" s="109"/>
      <c r="C620" s="109"/>
      <c r="D620" s="109"/>
      <c r="E620" s="109"/>
      <c r="F620" s="109"/>
      <c r="G620" s="123"/>
      <c r="H620" s="123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</row>
    <row r="621" spans="1:72" ht="12.75" x14ac:dyDescent="0.2">
      <c r="A621" s="121"/>
      <c r="B621" s="109"/>
      <c r="C621" s="109"/>
      <c r="D621" s="109"/>
      <c r="E621" s="109"/>
      <c r="F621" s="109"/>
      <c r="G621" s="123"/>
      <c r="H621" s="123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</row>
    <row r="622" spans="1:72" ht="12.75" x14ac:dyDescent="0.2">
      <c r="A622" s="121"/>
      <c r="B622" s="109"/>
      <c r="C622" s="109"/>
      <c r="D622" s="109"/>
      <c r="E622" s="109"/>
      <c r="F622" s="109"/>
      <c r="G622" s="123"/>
      <c r="H622" s="123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</row>
    <row r="623" spans="1:72" ht="12.75" x14ac:dyDescent="0.2">
      <c r="A623" s="121"/>
      <c r="B623" s="109"/>
      <c r="C623" s="109"/>
      <c r="D623" s="109"/>
      <c r="E623" s="109"/>
      <c r="F623" s="109"/>
      <c r="G623" s="123"/>
      <c r="H623" s="123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</row>
    <row r="624" spans="1:72" ht="12.75" x14ac:dyDescent="0.2">
      <c r="A624" s="121"/>
      <c r="B624" s="109"/>
      <c r="C624" s="109"/>
      <c r="D624" s="109"/>
      <c r="E624" s="109"/>
      <c r="F624" s="109"/>
      <c r="G624" s="123"/>
      <c r="H624" s="123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</row>
    <row r="625" spans="1:72" ht="12.75" x14ac:dyDescent="0.2">
      <c r="A625" s="121"/>
      <c r="B625" s="109"/>
      <c r="C625" s="109"/>
      <c r="D625" s="109"/>
      <c r="E625" s="109"/>
      <c r="F625" s="109"/>
      <c r="G625" s="123"/>
      <c r="H625" s="123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</row>
    <row r="626" spans="1:72" ht="12.75" x14ac:dyDescent="0.2">
      <c r="A626" s="121"/>
      <c r="B626" s="109"/>
      <c r="C626" s="109"/>
      <c r="D626" s="109"/>
      <c r="E626" s="109"/>
      <c r="F626" s="109"/>
      <c r="G626" s="123"/>
      <c r="H626" s="123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</row>
    <row r="627" spans="1:72" ht="12.75" x14ac:dyDescent="0.2">
      <c r="A627" s="121"/>
      <c r="B627" s="109"/>
      <c r="C627" s="109"/>
      <c r="D627" s="109"/>
      <c r="E627" s="109"/>
      <c r="F627" s="109"/>
      <c r="G627" s="123"/>
      <c r="H627" s="123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</row>
    <row r="628" spans="1:72" ht="12.75" x14ac:dyDescent="0.2">
      <c r="A628" s="121"/>
      <c r="B628" s="109"/>
      <c r="C628" s="109"/>
      <c r="D628" s="109"/>
      <c r="E628" s="109"/>
      <c r="F628" s="109"/>
      <c r="G628" s="123"/>
      <c r="H628" s="123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</row>
    <row r="629" spans="1:72" ht="12.75" x14ac:dyDescent="0.2">
      <c r="A629" s="121"/>
      <c r="B629" s="109"/>
      <c r="C629" s="109"/>
      <c r="D629" s="109"/>
      <c r="E629" s="109"/>
      <c r="F629" s="109"/>
      <c r="G629" s="123"/>
      <c r="H629" s="123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</row>
    <row r="630" spans="1:72" ht="12.75" x14ac:dyDescent="0.2">
      <c r="A630" s="121"/>
      <c r="B630" s="109"/>
      <c r="C630" s="109"/>
      <c r="D630" s="109"/>
      <c r="E630" s="109"/>
      <c r="F630" s="109"/>
      <c r="G630" s="123"/>
      <c r="H630" s="123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</row>
    <row r="631" spans="1:72" ht="12.75" x14ac:dyDescent="0.2">
      <c r="A631" s="121"/>
      <c r="B631" s="109"/>
      <c r="C631" s="109"/>
      <c r="D631" s="109"/>
      <c r="E631" s="109"/>
      <c r="F631" s="109"/>
      <c r="G631" s="123"/>
      <c r="H631" s="123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</row>
    <row r="632" spans="1:72" ht="12.75" x14ac:dyDescent="0.2">
      <c r="A632" s="121"/>
      <c r="B632" s="109"/>
      <c r="C632" s="109"/>
      <c r="D632" s="109"/>
      <c r="E632" s="109"/>
      <c r="F632" s="109"/>
      <c r="G632" s="123"/>
      <c r="H632" s="123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</row>
    <row r="633" spans="1:72" ht="12.75" x14ac:dyDescent="0.2">
      <c r="A633" s="121"/>
      <c r="B633" s="109"/>
      <c r="C633" s="109"/>
      <c r="D633" s="109"/>
      <c r="E633" s="109"/>
      <c r="F633" s="109"/>
      <c r="G633" s="123"/>
      <c r="H633" s="123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</row>
    <row r="634" spans="1:72" ht="12.75" x14ac:dyDescent="0.2">
      <c r="A634" s="121"/>
      <c r="B634" s="109"/>
      <c r="C634" s="109"/>
      <c r="D634" s="109"/>
      <c r="E634" s="109"/>
      <c r="F634" s="109"/>
      <c r="G634" s="123"/>
      <c r="H634" s="123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</row>
    <row r="635" spans="1:72" ht="12.75" x14ac:dyDescent="0.2">
      <c r="A635" s="121"/>
      <c r="B635" s="109"/>
      <c r="C635" s="109"/>
      <c r="D635" s="109"/>
      <c r="E635" s="109"/>
      <c r="F635" s="109"/>
      <c r="G635" s="123"/>
      <c r="H635" s="123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</row>
    <row r="636" spans="1:72" ht="12.75" x14ac:dyDescent="0.2">
      <c r="A636" s="121"/>
      <c r="B636" s="109"/>
      <c r="C636" s="109"/>
      <c r="D636" s="109"/>
      <c r="E636" s="109"/>
      <c r="F636" s="109"/>
      <c r="G636" s="123"/>
      <c r="H636" s="123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</row>
    <row r="637" spans="1:72" ht="12.75" x14ac:dyDescent="0.2">
      <c r="A637" s="121"/>
      <c r="B637" s="109"/>
      <c r="C637" s="109"/>
      <c r="D637" s="109"/>
      <c r="E637" s="109"/>
      <c r="F637" s="109"/>
      <c r="G637" s="123"/>
      <c r="H637" s="123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</row>
    <row r="638" spans="1:72" ht="12.75" x14ac:dyDescent="0.2">
      <c r="A638" s="121"/>
      <c r="B638" s="109"/>
      <c r="C638" s="109"/>
      <c r="D638" s="109"/>
      <c r="E638" s="109"/>
      <c r="F638" s="109"/>
      <c r="G638" s="123"/>
      <c r="H638" s="123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</row>
    <row r="639" spans="1:72" ht="12.75" x14ac:dyDescent="0.2">
      <c r="A639" s="121"/>
      <c r="B639" s="109"/>
      <c r="C639" s="109"/>
      <c r="D639" s="109"/>
      <c r="E639" s="109"/>
      <c r="F639" s="109"/>
      <c r="G639" s="123"/>
      <c r="H639" s="123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</row>
    <row r="640" spans="1:72" ht="12.75" x14ac:dyDescent="0.2">
      <c r="A640" s="121"/>
      <c r="B640" s="109"/>
      <c r="C640" s="109"/>
      <c r="D640" s="109"/>
      <c r="E640" s="109"/>
      <c r="F640" s="109"/>
      <c r="G640" s="123"/>
      <c r="H640" s="123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</row>
    <row r="641" spans="1:72" ht="12.75" x14ac:dyDescent="0.2">
      <c r="A641" s="121"/>
      <c r="B641" s="109"/>
      <c r="C641" s="109"/>
      <c r="D641" s="109"/>
      <c r="E641" s="109"/>
      <c r="F641" s="109"/>
      <c r="G641" s="123"/>
      <c r="H641" s="123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</row>
    <row r="642" spans="1:72" ht="12.75" x14ac:dyDescent="0.2">
      <c r="A642" s="121"/>
      <c r="B642" s="109"/>
      <c r="C642" s="109"/>
      <c r="D642" s="109"/>
      <c r="E642" s="109"/>
      <c r="F642" s="109"/>
      <c r="G642" s="123"/>
      <c r="H642" s="123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</row>
    <row r="643" spans="1:72" ht="12.75" x14ac:dyDescent="0.2">
      <c r="A643" s="121"/>
      <c r="B643" s="109"/>
      <c r="C643" s="109"/>
      <c r="D643" s="109"/>
      <c r="E643" s="109"/>
      <c r="F643" s="109"/>
      <c r="G643" s="123"/>
      <c r="H643" s="123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</row>
    <row r="644" spans="1:72" ht="12.75" x14ac:dyDescent="0.2">
      <c r="A644" s="121"/>
      <c r="B644" s="109"/>
      <c r="C644" s="109"/>
      <c r="D644" s="109"/>
      <c r="E644" s="109"/>
      <c r="F644" s="109"/>
      <c r="G644" s="123"/>
      <c r="H644" s="123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</row>
    <row r="645" spans="1:72" ht="12.75" x14ac:dyDescent="0.2">
      <c r="A645" s="121"/>
      <c r="B645" s="109"/>
      <c r="C645" s="109"/>
      <c r="D645" s="109"/>
      <c r="E645" s="109"/>
      <c r="F645" s="109"/>
      <c r="G645" s="123"/>
      <c r="H645" s="123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</row>
    <row r="646" spans="1:72" ht="12.75" x14ac:dyDescent="0.2">
      <c r="A646" s="121"/>
      <c r="B646" s="109"/>
      <c r="C646" s="109"/>
      <c r="D646" s="109"/>
      <c r="E646" s="109"/>
      <c r="F646" s="109"/>
      <c r="G646" s="123"/>
      <c r="H646" s="123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</row>
    <row r="647" spans="1:72" ht="12.75" x14ac:dyDescent="0.2">
      <c r="A647" s="121"/>
      <c r="B647" s="109"/>
      <c r="C647" s="109"/>
      <c r="D647" s="109"/>
      <c r="E647" s="109"/>
      <c r="F647" s="109"/>
      <c r="G647" s="123"/>
      <c r="H647" s="123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</row>
    <row r="648" spans="1:72" ht="12.75" x14ac:dyDescent="0.2">
      <c r="A648" s="121"/>
      <c r="B648" s="109"/>
      <c r="C648" s="109"/>
      <c r="D648" s="109"/>
      <c r="E648" s="109"/>
      <c r="F648" s="109"/>
      <c r="G648" s="123"/>
      <c r="H648" s="123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</row>
    <row r="649" spans="1:72" ht="12.75" x14ac:dyDescent="0.2">
      <c r="A649" s="121"/>
      <c r="B649" s="109"/>
      <c r="C649" s="109"/>
      <c r="D649" s="109"/>
      <c r="E649" s="109"/>
      <c r="F649" s="109"/>
      <c r="G649" s="123"/>
      <c r="H649" s="123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</row>
    <row r="650" spans="1:72" ht="12.75" x14ac:dyDescent="0.2">
      <c r="A650" s="121"/>
      <c r="B650" s="109"/>
      <c r="C650" s="109"/>
      <c r="D650" s="109"/>
      <c r="E650" s="109"/>
      <c r="F650" s="109"/>
      <c r="G650" s="123"/>
      <c r="H650" s="123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</row>
    <row r="651" spans="1:72" ht="12.75" x14ac:dyDescent="0.2">
      <c r="A651" s="121"/>
      <c r="B651" s="109"/>
      <c r="C651" s="109"/>
      <c r="D651" s="109"/>
      <c r="E651" s="109"/>
      <c r="F651" s="109"/>
      <c r="G651" s="123"/>
      <c r="H651" s="123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</row>
    <row r="652" spans="1:72" ht="12.75" x14ac:dyDescent="0.2">
      <c r="A652" s="121"/>
      <c r="B652" s="109"/>
      <c r="C652" s="109"/>
      <c r="D652" s="109"/>
      <c r="E652" s="109"/>
      <c r="F652" s="109"/>
      <c r="G652" s="123"/>
      <c r="H652" s="123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</row>
    <row r="653" spans="1:72" ht="12.75" x14ac:dyDescent="0.2">
      <c r="A653" s="121"/>
      <c r="B653" s="109"/>
      <c r="C653" s="109"/>
      <c r="D653" s="109"/>
      <c r="E653" s="109"/>
      <c r="F653" s="109"/>
      <c r="G653" s="123"/>
      <c r="H653" s="123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</row>
    <row r="654" spans="1:72" ht="12.75" x14ac:dyDescent="0.2">
      <c r="A654" s="121"/>
      <c r="B654" s="109"/>
      <c r="C654" s="109"/>
      <c r="D654" s="109"/>
      <c r="E654" s="109"/>
      <c r="F654" s="109"/>
      <c r="G654" s="123"/>
      <c r="H654" s="123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</row>
    <row r="655" spans="1:72" ht="12.75" x14ac:dyDescent="0.2">
      <c r="A655" s="121"/>
      <c r="B655" s="109"/>
      <c r="C655" s="109"/>
      <c r="D655" s="109"/>
      <c r="E655" s="109"/>
      <c r="F655" s="109"/>
      <c r="G655" s="123"/>
      <c r="H655" s="123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</row>
    <row r="656" spans="1:72" ht="12.75" x14ac:dyDescent="0.2">
      <c r="A656" s="121"/>
      <c r="B656" s="109"/>
      <c r="C656" s="109"/>
      <c r="D656" s="109"/>
      <c r="E656" s="109"/>
      <c r="F656" s="109"/>
      <c r="G656" s="123"/>
      <c r="H656" s="123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</row>
    <row r="657" spans="1:72" ht="12.75" x14ac:dyDescent="0.2">
      <c r="A657" s="121"/>
      <c r="B657" s="109"/>
      <c r="C657" s="109"/>
      <c r="D657" s="109"/>
      <c r="E657" s="109"/>
      <c r="F657" s="109"/>
      <c r="G657" s="123"/>
      <c r="H657" s="123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</row>
    <row r="658" spans="1:72" ht="12.75" x14ac:dyDescent="0.2">
      <c r="A658" s="121"/>
      <c r="B658" s="109"/>
      <c r="C658" s="109"/>
      <c r="D658" s="109"/>
      <c r="E658" s="109"/>
      <c r="F658" s="109"/>
      <c r="G658" s="123"/>
      <c r="H658" s="123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</row>
    <row r="659" spans="1:72" ht="12.75" x14ac:dyDescent="0.2">
      <c r="A659" s="121"/>
      <c r="B659" s="109"/>
      <c r="C659" s="109"/>
      <c r="D659" s="109"/>
      <c r="E659" s="109"/>
      <c r="F659" s="109"/>
      <c r="G659" s="123"/>
      <c r="H659" s="123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</row>
    <row r="660" spans="1:72" ht="12.75" x14ac:dyDescent="0.2">
      <c r="A660" s="121"/>
      <c r="B660" s="109"/>
      <c r="C660" s="109"/>
      <c r="D660" s="109"/>
      <c r="E660" s="109"/>
      <c r="F660" s="109"/>
      <c r="G660" s="123"/>
      <c r="H660" s="123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</row>
    <row r="661" spans="1:72" ht="12.75" x14ac:dyDescent="0.2">
      <c r="A661" s="121"/>
      <c r="B661" s="109"/>
      <c r="C661" s="109"/>
      <c r="D661" s="109"/>
      <c r="E661" s="109"/>
      <c r="F661" s="109"/>
      <c r="G661" s="123"/>
      <c r="H661" s="123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</row>
    <row r="662" spans="1:72" ht="12.75" x14ac:dyDescent="0.2">
      <c r="A662" s="121"/>
      <c r="B662" s="109"/>
      <c r="C662" s="109"/>
      <c r="D662" s="109"/>
      <c r="E662" s="109"/>
      <c r="F662" s="109"/>
      <c r="G662" s="123"/>
      <c r="H662" s="123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</row>
    <row r="663" spans="1:72" ht="12.75" x14ac:dyDescent="0.2">
      <c r="A663" s="121"/>
      <c r="B663" s="109"/>
      <c r="C663" s="109"/>
      <c r="D663" s="109"/>
      <c r="E663" s="109"/>
      <c r="F663" s="109"/>
      <c r="G663" s="123"/>
      <c r="H663" s="123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</row>
    <row r="664" spans="1:72" ht="12.75" x14ac:dyDescent="0.2">
      <c r="A664" s="121"/>
      <c r="B664" s="109"/>
      <c r="C664" s="109"/>
      <c r="D664" s="109"/>
      <c r="E664" s="109"/>
      <c r="F664" s="109"/>
      <c r="G664" s="123"/>
      <c r="H664" s="123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</row>
    <row r="665" spans="1:72" ht="12.75" x14ac:dyDescent="0.2">
      <c r="A665" s="121"/>
      <c r="B665" s="109"/>
      <c r="C665" s="109"/>
      <c r="D665" s="109"/>
      <c r="E665" s="109"/>
      <c r="F665" s="109"/>
      <c r="G665" s="123"/>
      <c r="H665" s="123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</row>
    <row r="666" spans="1:72" ht="12.75" x14ac:dyDescent="0.2">
      <c r="A666" s="121"/>
      <c r="B666" s="109"/>
      <c r="C666" s="109"/>
      <c r="D666" s="109"/>
      <c r="E666" s="109"/>
      <c r="F666" s="109"/>
      <c r="G666" s="123"/>
      <c r="H666" s="123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</row>
    <row r="667" spans="1:72" ht="12.75" x14ac:dyDescent="0.2">
      <c r="A667" s="121"/>
      <c r="B667" s="109"/>
      <c r="C667" s="109"/>
      <c r="D667" s="109"/>
      <c r="E667" s="109"/>
      <c r="F667" s="109"/>
      <c r="G667" s="123"/>
      <c r="H667" s="123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</row>
    <row r="668" spans="1:72" ht="12.75" x14ac:dyDescent="0.2">
      <c r="A668" s="121"/>
      <c r="B668" s="109"/>
      <c r="C668" s="109"/>
      <c r="D668" s="109"/>
      <c r="E668" s="109"/>
      <c r="F668" s="109"/>
      <c r="G668" s="123"/>
      <c r="H668" s="123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</row>
    <row r="669" spans="1:72" ht="12.75" x14ac:dyDescent="0.2">
      <c r="A669" s="121"/>
      <c r="B669" s="109"/>
      <c r="C669" s="109"/>
      <c r="D669" s="109"/>
      <c r="E669" s="109"/>
      <c r="F669" s="109"/>
      <c r="G669" s="123"/>
      <c r="H669" s="123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</row>
    <row r="670" spans="1:72" ht="12.75" x14ac:dyDescent="0.2">
      <c r="A670" s="121"/>
      <c r="B670" s="109"/>
      <c r="C670" s="109"/>
      <c r="D670" s="109"/>
      <c r="E670" s="109"/>
      <c r="F670" s="109"/>
      <c r="G670" s="123"/>
      <c r="H670" s="123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</row>
    <row r="671" spans="1:72" ht="12.75" x14ac:dyDescent="0.2">
      <c r="A671" s="121"/>
      <c r="B671" s="109"/>
      <c r="C671" s="109"/>
      <c r="D671" s="109"/>
      <c r="E671" s="109"/>
      <c r="F671" s="109"/>
      <c r="G671" s="123"/>
      <c r="H671" s="123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</row>
    <row r="672" spans="1:72" ht="12.75" x14ac:dyDescent="0.2">
      <c r="A672" s="121"/>
      <c r="B672" s="109"/>
      <c r="C672" s="109"/>
      <c r="D672" s="109"/>
      <c r="E672" s="109"/>
      <c r="F672" s="109"/>
      <c r="G672" s="123"/>
      <c r="H672" s="123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</row>
    <row r="673" spans="1:72" ht="12.75" x14ac:dyDescent="0.2">
      <c r="A673" s="121"/>
      <c r="B673" s="109"/>
      <c r="C673" s="109"/>
      <c r="D673" s="109"/>
      <c r="E673" s="109"/>
      <c r="F673" s="109"/>
      <c r="G673" s="123"/>
      <c r="H673" s="123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</row>
    <row r="674" spans="1:72" ht="12.75" x14ac:dyDescent="0.2">
      <c r="A674" s="121"/>
      <c r="B674" s="109"/>
      <c r="C674" s="109"/>
      <c r="D674" s="109"/>
      <c r="E674" s="109"/>
      <c r="F674" s="109"/>
      <c r="G674" s="123"/>
      <c r="H674" s="123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</row>
    <row r="675" spans="1:72" ht="12.75" x14ac:dyDescent="0.2">
      <c r="A675" s="121"/>
      <c r="B675" s="109"/>
      <c r="C675" s="109"/>
      <c r="D675" s="109"/>
      <c r="E675" s="109"/>
      <c r="F675" s="109"/>
      <c r="G675" s="123"/>
      <c r="H675" s="123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</row>
    <row r="676" spans="1:72" ht="12.75" x14ac:dyDescent="0.2">
      <c r="A676" s="121"/>
      <c r="B676" s="109"/>
      <c r="C676" s="109"/>
      <c r="D676" s="109"/>
      <c r="E676" s="109"/>
      <c r="F676" s="109"/>
      <c r="G676" s="123"/>
      <c r="H676" s="123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</row>
    <row r="677" spans="1:72" ht="12.75" x14ac:dyDescent="0.2">
      <c r="A677" s="121"/>
      <c r="B677" s="109"/>
      <c r="C677" s="109"/>
      <c r="D677" s="109"/>
      <c r="E677" s="109"/>
      <c r="F677" s="109"/>
      <c r="G677" s="123"/>
      <c r="H677" s="123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</row>
    <row r="678" spans="1:72" ht="12.75" x14ac:dyDescent="0.2">
      <c r="A678" s="121"/>
      <c r="B678" s="109"/>
      <c r="C678" s="109"/>
      <c r="D678" s="109"/>
      <c r="E678" s="109"/>
      <c r="F678" s="109"/>
      <c r="G678" s="123"/>
      <c r="H678" s="123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</row>
    <row r="679" spans="1:72" ht="12.75" x14ac:dyDescent="0.2">
      <c r="A679" s="121"/>
      <c r="B679" s="109"/>
      <c r="C679" s="109"/>
      <c r="D679" s="109"/>
      <c r="E679" s="109"/>
      <c r="F679" s="109"/>
      <c r="G679" s="123"/>
      <c r="H679" s="123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</row>
    <row r="680" spans="1:72" ht="12.75" x14ac:dyDescent="0.2">
      <c r="A680" s="121"/>
      <c r="B680" s="109"/>
      <c r="C680" s="109"/>
      <c r="D680" s="109"/>
      <c r="E680" s="109"/>
      <c r="F680" s="109"/>
      <c r="G680" s="123"/>
      <c r="H680" s="123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</row>
    <row r="681" spans="1:72" ht="12.75" x14ac:dyDescent="0.2">
      <c r="A681" s="121"/>
      <c r="B681" s="109"/>
      <c r="C681" s="109"/>
      <c r="D681" s="109"/>
      <c r="E681" s="109"/>
      <c r="F681" s="109"/>
      <c r="G681" s="123"/>
      <c r="H681" s="123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</row>
    <row r="682" spans="1:72" ht="12.75" x14ac:dyDescent="0.2">
      <c r="A682" s="121"/>
      <c r="B682" s="109"/>
      <c r="C682" s="109"/>
      <c r="D682" s="109"/>
      <c r="E682" s="109"/>
      <c r="F682" s="109"/>
      <c r="G682" s="123"/>
      <c r="H682" s="123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</row>
    <row r="683" spans="1:72" ht="12.75" x14ac:dyDescent="0.2">
      <c r="A683" s="121"/>
      <c r="B683" s="109"/>
      <c r="C683" s="109"/>
      <c r="D683" s="109"/>
      <c r="E683" s="109"/>
      <c r="F683" s="109"/>
      <c r="G683" s="123"/>
      <c r="H683" s="123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</row>
    <row r="684" spans="1:72" ht="12.75" x14ac:dyDescent="0.2">
      <c r="A684" s="121"/>
      <c r="B684" s="109"/>
      <c r="C684" s="109"/>
      <c r="D684" s="109"/>
      <c r="E684" s="109"/>
      <c r="F684" s="109"/>
      <c r="G684" s="123"/>
      <c r="H684" s="123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</row>
    <row r="685" spans="1:72" ht="12.75" x14ac:dyDescent="0.2">
      <c r="A685" s="121"/>
      <c r="B685" s="109"/>
      <c r="C685" s="109"/>
      <c r="D685" s="109"/>
      <c r="E685" s="109"/>
      <c r="F685" s="109"/>
      <c r="G685" s="123"/>
      <c r="H685" s="123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</row>
    <row r="686" spans="1:72" ht="12.75" x14ac:dyDescent="0.2">
      <c r="A686" s="121"/>
      <c r="B686" s="109"/>
      <c r="C686" s="109"/>
      <c r="D686" s="109"/>
      <c r="E686" s="109"/>
      <c r="F686" s="109"/>
      <c r="G686" s="123"/>
      <c r="H686" s="123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</row>
    <row r="687" spans="1:72" ht="12.75" x14ac:dyDescent="0.2">
      <c r="A687" s="121"/>
      <c r="B687" s="109"/>
      <c r="C687" s="109"/>
      <c r="D687" s="109"/>
      <c r="E687" s="109"/>
      <c r="F687" s="109"/>
      <c r="G687" s="123"/>
      <c r="H687" s="123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</row>
    <row r="688" spans="1:72" ht="12.75" x14ac:dyDescent="0.2">
      <c r="A688" s="121"/>
      <c r="B688" s="109"/>
      <c r="C688" s="109"/>
      <c r="D688" s="109"/>
      <c r="E688" s="109"/>
      <c r="F688" s="109"/>
      <c r="G688" s="123"/>
      <c r="H688" s="123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</row>
    <row r="689" spans="1:72" ht="12.75" x14ac:dyDescent="0.2">
      <c r="A689" s="121"/>
      <c r="B689" s="109"/>
      <c r="C689" s="109"/>
      <c r="D689" s="109"/>
      <c r="E689" s="109"/>
      <c r="F689" s="109"/>
      <c r="G689" s="123"/>
      <c r="H689" s="123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</row>
    <row r="690" spans="1:72" ht="12.75" x14ac:dyDescent="0.2">
      <c r="A690" s="121"/>
      <c r="B690" s="109"/>
      <c r="C690" s="109"/>
      <c r="D690" s="109"/>
      <c r="E690" s="109"/>
      <c r="F690" s="109"/>
      <c r="G690" s="123"/>
      <c r="H690" s="123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</row>
    <row r="691" spans="1:72" ht="12.75" x14ac:dyDescent="0.2">
      <c r="A691" s="121"/>
      <c r="B691" s="109"/>
      <c r="C691" s="109"/>
      <c r="D691" s="109"/>
      <c r="E691" s="109"/>
      <c r="F691" s="109"/>
      <c r="G691" s="123"/>
      <c r="H691" s="123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</row>
    <row r="692" spans="1:72" ht="12.75" x14ac:dyDescent="0.2">
      <c r="A692" s="121"/>
      <c r="B692" s="109"/>
      <c r="C692" s="109"/>
      <c r="D692" s="109"/>
      <c r="E692" s="109"/>
      <c r="F692" s="109"/>
      <c r="G692" s="123"/>
      <c r="H692" s="123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</row>
    <row r="693" spans="1:72" ht="12.75" x14ac:dyDescent="0.2">
      <c r="A693" s="121"/>
      <c r="B693" s="109"/>
      <c r="C693" s="109"/>
      <c r="D693" s="109"/>
      <c r="E693" s="109"/>
      <c r="F693" s="109"/>
      <c r="G693" s="123"/>
      <c r="H693" s="123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</row>
    <row r="694" spans="1:72" ht="12.75" x14ac:dyDescent="0.2">
      <c r="A694" s="121"/>
      <c r="B694" s="109"/>
      <c r="C694" s="109"/>
      <c r="D694" s="109"/>
      <c r="E694" s="109"/>
      <c r="F694" s="109"/>
      <c r="G694" s="123"/>
      <c r="H694" s="123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</row>
    <row r="695" spans="1:72" ht="12.75" x14ac:dyDescent="0.2">
      <c r="A695" s="121"/>
      <c r="B695" s="109"/>
      <c r="C695" s="109"/>
      <c r="D695" s="109"/>
      <c r="E695" s="109"/>
      <c r="F695" s="109"/>
      <c r="G695" s="123"/>
      <c r="H695" s="123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</row>
    <row r="696" spans="1:72" ht="12.75" x14ac:dyDescent="0.2">
      <c r="A696" s="121"/>
      <c r="B696" s="109"/>
      <c r="C696" s="109"/>
      <c r="D696" s="109"/>
      <c r="E696" s="109"/>
      <c r="F696" s="109"/>
      <c r="G696" s="123"/>
      <c r="H696" s="123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</row>
    <row r="697" spans="1:72" ht="12.75" x14ac:dyDescent="0.2">
      <c r="A697" s="121"/>
      <c r="B697" s="109"/>
      <c r="C697" s="109"/>
      <c r="D697" s="109"/>
      <c r="E697" s="109"/>
      <c r="F697" s="109"/>
      <c r="G697" s="123"/>
      <c r="H697" s="123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</row>
    <row r="698" spans="1:72" ht="12.75" x14ac:dyDescent="0.2">
      <c r="A698" s="121"/>
      <c r="B698" s="109"/>
      <c r="C698" s="109"/>
      <c r="D698" s="109"/>
      <c r="E698" s="109"/>
      <c r="F698" s="109"/>
      <c r="G698" s="123"/>
      <c r="H698" s="123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</row>
    <row r="699" spans="1:72" ht="12.75" x14ac:dyDescent="0.2">
      <c r="A699" s="121"/>
      <c r="B699" s="109"/>
      <c r="C699" s="109"/>
      <c r="D699" s="109"/>
      <c r="E699" s="109"/>
      <c r="F699" s="109"/>
      <c r="G699" s="123"/>
      <c r="H699" s="123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</row>
    <row r="700" spans="1:72" ht="12.75" x14ac:dyDescent="0.2">
      <c r="A700" s="121"/>
      <c r="B700" s="109"/>
      <c r="C700" s="109"/>
      <c r="D700" s="109"/>
      <c r="E700" s="109"/>
      <c r="F700" s="109"/>
      <c r="G700" s="123"/>
      <c r="H700" s="123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</row>
    <row r="701" spans="1:72" ht="12.75" x14ac:dyDescent="0.2">
      <c r="A701" s="121"/>
      <c r="B701" s="109"/>
      <c r="C701" s="109"/>
      <c r="D701" s="109"/>
      <c r="E701" s="109"/>
      <c r="F701" s="109"/>
      <c r="G701" s="123"/>
      <c r="H701" s="123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</row>
    <row r="702" spans="1:72" ht="12.75" x14ac:dyDescent="0.2">
      <c r="A702" s="121"/>
      <c r="B702" s="109"/>
      <c r="C702" s="109"/>
      <c r="D702" s="109"/>
      <c r="E702" s="109"/>
      <c r="F702" s="109"/>
      <c r="G702" s="123"/>
      <c r="H702" s="123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</row>
    <row r="703" spans="1:72" ht="12.75" x14ac:dyDescent="0.2">
      <c r="A703" s="121"/>
      <c r="B703" s="109"/>
      <c r="C703" s="109"/>
      <c r="D703" s="109"/>
      <c r="E703" s="109"/>
      <c r="F703" s="109"/>
      <c r="G703" s="123"/>
      <c r="H703" s="123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</row>
    <row r="704" spans="1:72" ht="12.75" x14ac:dyDescent="0.2">
      <c r="A704" s="121"/>
      <c r="B704" s="109"/>
      <c r="C704" s="109"/>
      <c r="D704" s="109"/>
      <c r="E704" s="109"/>
      <c r="F704" s="109"/>
      <c r="G704" s="123"/>
      <c r="H704" s="123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</row>
    <row r="705" spans="1:72" ht="12.75" x14ac:dyDescent="0.2">
      <c r="A705" s="121"/>
      <c r="B705" s="109"/>
      <c r="C705" s="109"/>
      <c r="D705" s="109"/>
      <c r="E705" s="109"/>
      <c r="F705" s="109"/>
      <c r="G705" s="123"/>
      <c r="H705" s="123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</row>
    <row r="706" spans="1:72" ht="12.75" x14ac:dyDescent="0.2">
      <c r="A706" s="121"/>
      <c r="B706" s="109"/>
      <c r="C706" s="109"/>
      <c r="D706" s="109"/>
      <c r="E706" s="109"/>
      <c r="F706" s="109"/>
      <c r="G706" s="123"/>
      <c r="H706" s="123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</row>
    <row r="707" spans="1:72" ht="12.75" x14ac:dyDescent="0.2">
      <c r="A707" s="121"/>
      <c r="B707" s="109"/>
      <c r="C707" s="109"/>
      <c r="D707" s="109"/>
      <c r="E707" s="109"/>
      <c r="F707" s="109"/>
      <c r="G707" s="123"/>
      <c r="H707" s="123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</row>
    <row r="708" spans="1:72" ht="12.75" x14ac:dyDescent="0.2">
      <c r="A708" s="121"/>
      <c r="B708" s="109"/>
      <c r="C708" s="109"/>
      <c r="D708" s="109"/>
      <c r="E708" s="109"/>
      <c r="F708" s="109"/>
      <c r="G708" s="123"/>
      <c r="H708" s="123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</row>
    <row r="709" spans="1:72" ht="12.75" x14ac:dyDescent="0.2">
      <c r="A709" s="121"/>
      <c r="B709" s="109"/>
      <c r="C709" s="109"/>
      <c r="D709" s="109"/>
      <c r="E709" s="109"/>
      <c r="F709" s="109"/>
      <c r="G709" s="123"/>
      <c r="H709" s="123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</row>
    <row r="710" spans="1:72" ht="12.75" x14ac:dyDescent="0.2">
      <c r="A710" s="121"/>
      <c r="B710" s="109"/>
      <c r="C710" s="109"/>
      <c r="D710" s="109"/>
      <c r="E710" s="109"/>
      <c r="F710" s="109"/>
      <c r="G710" s="123"/>
      <c r="H710" s="123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</row>
    <row r="711" spans="1:72" ht="12.75" x14ac:dyDescent="0.2">
      <c r="A711" s="121"/>
      <c r="B711" s="109"/>
      <c r="C711" s="109"/>
      <c r="D711" s="109"/>
      <c r="E711" s="109"/>
      <c r="F711" s="109"/>
      <c r="G711" s="123"/>
      <c r="H711" s="123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</row>
    <row r="712" spans="1:72" ht="12.75" x14ac:dyDescent="0.2">
      <c r="A712" s="121"/>
      <c r="B712" s="109"/>
      <c r="C712" s="109"/>
      <c r="D712" s="109"/>
      <c r="E712" s="109"/>
      <c r="F712" s="109"/>
      <c r="G712" s="123"/>
      <c r="H712" s="123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</row>
    <row r="713" spans="1:72" ht="12.75" x14ac:dyDescent="0.2">
      <c r="A713" s="121"/>
      <c r="B713" s="109"/>
      <c r="C713" s="109"/>
      <c r="D713" s="109"/>
      <c r="E713" s="109"/>
      <c r="F713" s="109"/>
      <c r="G713" s="123"/>
      <c r="H713" s="123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</row>
    <row r="714" spans="1:72" ht="12.75" x14ac:dyDescent="0.2">
      <c r="A714" s="121"/>
      <c r="B714" s="109"/>
      <c r="C714" s="109"/>
      <c r="D714" s="109"/>
      <c r="E714" s="109"/>
      <c r="F714" s="109"/>
      <c r="G714" s="123"/>
      <c r="H714" s="123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</row>
    <row r="715" spans="1:72" ht="12.75" x14ac:dyDescent="0.2">
      <c r="A715" s="121"/>
      <c r="B715" s="109"/>
      <c r="C715" s="109"/>
      <c r="D715" s="109"/>
      <c r="E715" s="109"/>
      <c r="F715" s="109"/>
      <c r="G715" s="123"/>
      <c r="H715" s="123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</row>
    <row r="716" spans="1:72" ht="12.75" x14ac:dyDescent="0.2">
      <c r="A716" s="121"/>
      <c r="B716" s="109"/>
      <c r="C716" s="109"/>
      <c r="D716" s="109"/>
      <c r="E716" s="109"/>
      <c r="F716" s="109"/>
      <c r="G716" s="123"/>
      <c r="H716" s="123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</row>
    <row r="717" spans="1:72" ht="12.75" x14ac:dyDescent="0.2">
      <c r="A717" s="121"/>
      <c r="B717" s="109"/>
      <c r="C717" s="109"/>
      <c r="D717" s="109"/>
      <c r="E717" s="109"/>
      <c r="F717" s="109"/>
      <c r="G717" s="123"/>
      <c r="H717" s="123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</row>
    <row r="718" spans="1:72" ht="12.75" x14ac:dyDescent="0.2">
      <c r="A718" s="121"/>
      <c r="B718" s="109"/>
      <c r="C718" s="109"/>
      <c r="D718" s="109"/>
      <c r="E718" s="109"/>
      <c r="F718" s="109"/>
      <c r="G718" s="123"/>
      <c r="H718" s="123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</row>
    <row r="719" spans="1:72" ht="12.75" x14ac:dyDescent="0.2">
      <c r="A719" s="121"/>
      <c r="B719" s="109"/>
      <c r="C719" s="109"/>
      <c r="D719" s="109"/>
      <c r="E719" s="109"/>
      <c r="F719" s="109"/>
      <c r="G719" s="123"/>
      <c r="H719" s="123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</row>
    <row r="720" spans="1:72" ht="12.75" x14ac:dyDescent="0.2">
      <c r="A720" s="121"/>
      <c r="B720" s="109"/>
      <c r="C720" s="109"/>
      <c r="D720" s="109"/>
      <c r="E720" s="109"/>
      <c r="F720" s="109"/>
      <c r="G720" s="123"/>
      <c r="H720" s="123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</row>
    <row r="721" spans="1:72" ht="12.75" x14ac:dyDescent="0.2">
      <c r="A721" s="121"/>
      <c r="B721" s="109"/>
      <c r="C721" s="109"/>
      <c r="D721" s="109"/>
      <c r="E721" s="109"/>
      <c r="F721" s="109"/>
      <c r="G721" s="123"/>
      <c r="H721" s="123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</row>
    <row r="722" spans="1:72" ht="12.75" x14ac:dyDescent="0.2">
      <c r="A722" s="121"/>
      <c r="B722" s="109"/>
      <c r="C722" s="109"/>
      <c r="D722" s="109"/>
      <c r="E722" s="109"/>
      <c r="F722" s="109"/>
      <c r="G722" s="123"/>
      <c r="H722" s="123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</row>
    <row r="723" spans="1:72" ht="12.75" x14ac:dyDescent="0.2">
      <c r="A723" s="121"/>
      <c r="B723" s="109"/>
      <c r="C723" s="109"/>
      <c r="D723" s="109"/>
      <c r="E723" s="109"/>
      <c r="F723" s="109"/>
      <c r="G723" s="123"/>
      <c r="H723" s="123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</row>
    <row r="724" spans="1:72" ht="12.75" x14ac:dyDescent="0.2">
      <c r="A724" s="121"/>
      <c r="B724" s="109"/>
      <c r="C724" s="109"/>
      <c r="D724" s="109"/>
      <c r="E724" s="109"/>
      <c r="F724" s="109"/>
      <c r="G724" s="123"/>
      <c r="H724" s="123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</row>
    <row r="725" spans="1:72" ht="12.75" x14ac:dyDescent="0.2">
      <c r="A725" s="121"/>
      <c r="B725" s="109"/>
      <c r="C725" s="109"/>
      <c r="D725" s="109"/>
      <c r="E725" s="109"/>
      <c r="F725" s="109"/>
      <c r="G725" s="123"/>
      <c r="H725" s="123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</row>
    <row r="726" spans="1:72" ht="12.75" x14ac:dyDescent="0.2">
      <c r="A726" s="121"/>
      <c r="B726" s="109"/>
      <c r="C726" s="109"/>
      <c r="D726" s="109"/>
      <c r="E726" s="109"/>
      <c r="F726" s="109"/>
      <c r="G726" s="123"/>
      <c r="H726" s="123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</row>
    <row r="727" spans="1:72" ht="12.75" x14ac:dyDescent="0.2">
      <c r="A727" s="121"/>
      <c r="B727" s="109"/>
      <c r="C727" s="109"/>
      <c r="D727" s="109"/>
      <c r="E727" s="109"/>
      <c r="F727" s="109"/>
      <c r="G727" s="123"/>
      <c r="H727" s="123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</row>
    <row r="728" spans="1:72" ht="12.75" x14ac:dyDescent="0.2">
      <c r="A728" s="121"/>
      <c r="B728" s="109"/>
      <c r="C728" s="109"/>
      <c r="D728" s="109"/>
      <c r="E728" s="109"/>
      <c r="F728" s="109"/>
      <c r="G728" s="123"/>
      <c r="H728" s="123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</row>
    <row r="729" spans="1:72" ht="12.75" x14ac:dyDescent="0.2">
      <c r="A729" s="121"/>
      <c r="B729" s="109"/>
      <c r="C729" s="109"/>
      <c r="D729" s="109"/>
      <c r="E729" s="109"/>
      <c r="F729" s="109"/>
      <c r="G729" s="123"/>
      <c r="H729" s="123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</row>
    <row r="730" spans="1:72" ht="12.75" x14ac:dyDescent="0.2">
      <c r="A730" s="121"/>
      <c r="B730" s="109"/>
      <c r="C730" s="109"/>
      <c r="D730" s="109"/>
      <c r="E730" s="109"/>
      <c r="F730" s="109"/>
      <c r="G730" s="123"/>
      <c r="H730" s="123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</row>
    <row r="731" spans="1:72" ht="12.75" x14ac:dyDescent="0.2">
      <c r="A731" s="121"/>
      <c r="B731" s="109"/>
      <c r="C731" s="109"/>
      <c r="D731" s="109"/>
      <c r="E731" s="109"/>
      <c r="F731" s="109"/>
      <c r="G731" s="123"/>
      <c r="H731" s="123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</row>
    <row r="732" spans="1:72" ht="12.75" x14ac:dyDescent="0.2">
      <c r="A732" s="121"/>
      <c r="B732" s="109"/>
      <c r="C732" s="109"/>
      <c r="D732" s="109"/>
      <c r="E732" s="109"/>
      <c r="F732" s="109"/>
      <c r="G732" s="123"/>
      <c r="H732" s="123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</row>
    <row r="733" spans="1:72" ht="12.75" x14ac:dyDescent="0.2">
      <c r="A733" s="121"/>
      <c r="B733" s="109"/>
      <c r="C733" s="109"/>
      <c r="D733" s="109"/>
      <c r="E733" s="109"/>
      <c r="F733" s="109"/>
      <c r="G733" s="123"/>
      <c r="H733" s="123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</row>
    <row r="734" spans="1:72" ht="12.75" x14ac:dyDescent="0.2">
      <c r="A734" s="121"/>
      <c r="B734" s="109"/>
      <c r="C734" s="109"/>
      <c r="D734" s="109"/>
      <c r="E734" s="109"/>
      <c r="F734" s="109"/>
      <c r="G734" s="123"/>
      <c r="H734" s="123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</row>
    <row r="735" spans="1:72" ht="12.75" x14ac:dyDescent="0.2">
      <c r="A735" s="121"/>
      <c r="B735" s="109"/>
      <c r="C735" s="109"/>
      <c r="D735" s="109"/>
      <c r="E735" s="109"/>
      <c r="F735" s="109"/>
      <c r="G735" s="123"/>
      <c r="H735" s="123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</row>
    <row r="736" spans="1:72" ht="12.75" x14ac:dyDescent="0.2">
      <c r="A736" s="121"/>
      <c r="B736" s="109"/>
      <c r="C736" s="109"/>
      <c r="D736" s="109"/>
      <c r="E736" s="109"/>
      <c r="F736" s="109"/>
      <c r="G736" s="123"/>
      <c r="H736" s="123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</row>
    <row r="737" spans="1:72" ht="12.75" x14ac:dyDescent="0.2">
      <c r="A737" s="121"/>
      <c r="B737" s="109"/>
      <c r="C737" s="109"/>
      <c r="D737" s="109"/>
      <c r="E737" s="109"/>
      <c r="F737" s="109"/>
      <c r="G737" s="123"/>
      <c r="H737" s="123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</row>
    <row r="738" spans="1:72" ht="12.75" x14ac:dyDescent="0.2">
      <c r="A738" s="121"/>
      <c r="B738" s="109"/>
      <c r="C738" s="109"/>
      <c r="D738" s="109"/>
      <c r="E738" s="109"/>
      <c r="F738" s="109"/>
      <c r="G738" s="123"/>
      <c r="H738" s="123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</row>
    <row r="739" spans="1:72" ht="12.75" x14ac:dyDescent="0.2">
      <c r="A739" s="121"/>
      <c r="B739" s="109"/>
      <c r="C739" s="109"/>
      <c r="D739" s="109"/>
      <c r="E739" s="109"/>
      <c r="F739" s="109"/>
      <c r="G739" s="123"/>
      <c r="H739" s="123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</row>
    <row r="740" spans="1:72" ht="12.75" x14ac:dyDescent="0.2">
      <c r="A740" s="121"/>
      <c r="B740" s="109"/>
      <c r="C740" s="109"/>
      <c r="D740" s="109"/>
      <c r="E740" s="109"/>
      <c r="F740" s="109"/>
      <c r="G740" s="123"/>
      <c r="H740" s="123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</row>
    <row r="741" spans="1:72" ht="12.75" x14ac:dyDescent="0.2">
      <c r="A741" s="121"/>
      <c r="B741" s="109"/>
      <c r="C741" s="109"/>
      <c r="D741" s="109"/>
      <c r="E741" s="109"/>
      <c r="F741" s="109"/>
      <c r="G741" s="123"/>
      <c r="H741" s="123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</row>
    <row r="742" spans="1:72" ht="12.75" x14ac:dyDescent="0.2">
      <c r="A742" s="121"/>
      <c r="B742" s="109"/>
      <c r="C742" s="109"/>
      <c r="D742" s="109"/>
      <c r="E742" s="109"/>
      <c r="F742" s="109"/>
      <c r="G742" s="123"/>
      <c r="H742" s="123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</row>
    <row r="743" spans="1:72" ht="12.75" x14ac:dyDescent="0.2">
      <c r="A743" s="121"/>
      <c r="B743" s="109"/>
      <c r="C743" s="109"/>
      <c r="D743" s="109"/>
      <c r="E743" s="109"/>
      <c r="F743" s="109"/>
      <c r="G743" s="123"/>
      <c r="H743" s="123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</row>
    <row r="744" spans="1:72" ht="12.75" x14ac:dyDescent="0.2">
      <c r="A744" s="121"/>
      <c r="B744" s="109"/>
      <c r="C744" s="109"/>
      <c r="D744" s="109"/>
      <c r="E744" s="109"/>
      <c r="F744" s="109"/>
      <c r="G744" s="123"/>
      <c r="H744" s="123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</row>
    <row r="745" spans="1:72" ht="12.75" x14ac:dyDescent="0.2">
      <c r="A745" s="121"/>
      <c r="B745" s="109"/>
      <c r="C745" s="109"/>
      <c r="D745" s="109"/>
      <c r="E745" s="109"/>
      <c r="F745" s="109"/>
      <c r="G745" s="123"/>
      <c r="H745" s="123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</row>
    <row r="746" spans="1:72" ht="12.75" x14ac:dyDescent="0.2">
      <c r="A746" s="121"/>
      <c r="B746" s="109"/>
      <c r="C746" s="109"/>
      <c r="D746" s="109"/>
      <c r="E746" s="109"/>
      <c r="F746" s="109"/>
      <c r="G746" s="123"/>
      <c r="H746" s="123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</row>
    <row r="747" spans="1:72" ht="12.75" x14ac:dyDescent="0.2">
      <c r="A747" s="121"/>
      <c r="B747" s="109"/>
      <c r="C747" s="109"/>
      <c r="D747" s="109"/>
      <c r="E747" s="109"/>
      <c r="F747" s="109"/>
      <c r="G747" s="123"/>
      <c r="H747" s="123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</row>
    <row r="748" spans="1:72" ht="12.75" x14ac:dyDescent="0.2">
      <c r="A748" s="121"/>
      <c r="B748" s="109"/>
      <c r="C748" s="109"/>
      <c r="D748" s="109"/>
      <c r="E748" s="109"/>
      <c r="F748" s="109"/>
      <c r="G748" s="123"/>
      <c r="H748" s="123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</row>
    <row r="749" spans="1:72" ht="12.75" x14ac:dyDescent="0.2">
      <c r="A749" s="121"/>
      <c r="B749" s="109"/>
      <c r="C749" s="109"/>
      <c r="D749" s="109"/>
      <c r="E749" s="109"/>
      <c r="F749" s="109"/>
      <c r="G749" s="123"/>
      <c r="H749" s="123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</row>
    <row r="750" spans="1:72" ht="12.75" x14ac:dyDescent="0.2">
      <c r="A750" s="121"/>
      <c r="B750" s="109"/>
      <c r="C750" s="109"/>
      <c r="D750" s="109"/>
      <c r="E750" s="109"/>
      <c r="F750" s="109"/>
      <c r="G750" s="123"/>
      <c r="H750" s="123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</row>
    <row r="751" spans="1:72" ht="12.75" x14ac:dyDescent="0.2">
      <c r="A751" s="121"/>
      <c r="B751" s="109"/>
      <c r="C751" s="109"/>
      <c r="D751" s="109"/>
      <c r="E751" s="109"/>
      <c r="F751" s="109"/>
      <c r="G751" s="123"/>
      <c r="H751" s="123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</row>
    <row r="752" spans="1:72" ht="12.75" x14ac:dyDescent="0.2">
      <c r="A752" s="121"/>
      <c r="B752" s="109"/>
      <c r="C752" s="109"/>
      <c r="D752" s="109"/>
      <c r="E752" s="109"/>
      <c r="F752" s="109"/>
      <c r="G752" s="123"/>
      <c r="H752" s="123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</row>
    <row r="753" spans="1:72" ht="12.75" x14ac:dyDescent="0.2">
      <c r="A753" s="121"/>
      <c r="B753" s="109"/>
      <c r="C753" s="109"/>
      <c r="D753" s="109"/>
      <c r="E753" s="109"/>
      <c r="F753" s="109"/>
      <c r="G753" s="123"/>
      <c r="H753" s="123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</row>
    <row r="754" spans="1:72" ht="12.75" x14ac:dyDescent="0.2">
      <c r="A754" s="121"/>
      <c r="B754" s="109"/>
      <c r="C754" s="109"/>
      <c r="D754" s="109"/>
      <c r="E754" s="109"/>
      <c r="F754" s="109"/>
      <c r="G754" s="123"/>
      <c r="H754" s="123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</row>
    <row r="755" spans="1:72" ht="12.75" x14ac:dyDescent="0.2">
      <c r="A755" s="121"/>
      <c r="B755" s="109"/>
      <c r="C755" s="109"/>
      <c r="D755" s="109"/>
      <c r="E755" s="109"/>
      <c r="F755" s="109"/>
      <c r="G755" s="123"/>
      <c r="H755" s="123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</row>
    <row r="756" spans="1:72" ht="12.75" x14ac:dyDescent="0.2">
      <c r="A756" s="121"/>
      <c r="B756" s="109"/>
      <c r="C756" s="109"/>
      <c r="D756" s="109"/>
      <c r="E756" s="109"/>
      <c r="F756" s="109"/>
      <c r="G756" s="123"/>
      <c r="H756" s="123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</row>
    <row r="757" spans="1:72" ht="12.75" x14ac:dyDescent="0.2">
      <c r="A757" s="121"/>
      <c r="B757" s="109"/>
      <c r="C757" s="109"/>
      <c r="D757" s="109"/>
      <c r="E757" s="109"/>
      <c r="F757" s="109"/>
      <c r="G757" s="123"/>
      <c r="H757" s="123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</row>
    <row r="758" spans="1:72" ht="12.75" x14ac:dyDescent="0.2">
      <c r="A758" s="121"/>
      <c r="B758" s="109"/>
      <c r="C758" s="109"/>
      <c r="D758" s="109"/>
      <c r="E758" s="109"/>
      <c r="F758" s="109"/>
      <c r="G758" s="123"/>
      <c r="H758" s="123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</row>
    <row r="759" spans="1:72" ht="12.75" x14ac:dyDescent="0.2">
      <c r="A759" s="121"/>
      <c r="B759" s="109"/>
      <c r="C759" s="109"/>
      <c r="D759" s="109"/>
      <c r="E759" s="109"/>
      <c r="F759" s="109"/>
      <c r="G759" s="123"/>
      <c r="H759" s="123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</row>
    <row r="760" spans="1:72" ht="12.75" x14ac:dyDescent="0.2">
      <c r="A760" s="121"/>
      <c r="B760" s="109"/>
      <c r="C760" s="109"/>
      <c r="D760" s="109"/>
      <c r="E760" s="109"/>
      <c r="F760" s="109"/>
      <c r="G760" s="123"/>
      <c r="H760" s="123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</row>
    <row r="761" spans="1:72" ht="12.75" x14ac:dyDescent="0.2">
      <c r="A761" s="121"/>
      <c r="B761" s="109"/>
      <c r="C761" s="109"/>
      <c r="D761" s="109"/>
      <c r="E761" s="109"/>
      <c r="F761" s="109"/>
      <c r="G761" s="123"/>
      <c r="H761" s="123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</row>
    <row r="762" spans="1:72" ht="12.75" x14ac:dyDescent="0.2">
      <c r="A762" s="121"/>
      <c r="B762" s="109"/>
      <c r="C762" s="109"/>
      <c r="D762" s="109"/>
      <c r="E762" s="109"/>
      <c r="F762" s="109"/>
      <c r="G762" s="123"/>
      <c r="H762" s="123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</row>
    <row r="763" spans="1:72" ht="12.75" x14ac:dyDescent="0.2">
      <c r="A763" s="121"/>
      <c r="B763" s="109"/>
      <c r="C763" s="109"/>
      <c r="D763" s="109"/>
      <c r="E763" s="109"/>
      <c r="F763" s="109"/>
      <c r="G763" s="123"/>
      <c r="H763" s="123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</row>
    <row r="764" spans="1:72" ht="12.75" x14ac:dyDescent="0.2">
      <c r="A764" s="121"/>
      <c r="B764" s="109"/>
      <c r="C764" s="109"/>
      <c r="D764" s="109"/>
      <c r="E764" s="109"/>
      <c r="F764" s="109"/>
      <c r="G764" s="123"/>
      <c r="H764" s="123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</row>
    <row r="765" spans="1:72" ht="12.75" x14ac:dyDescent="0.2">
      <c r="A765" s="121"/>
      <c r="B765" s="109"/>
      <c r="C765" s="109"/>
      <c r="D765" s="109"/>
      <c r="E765" s="109"/>
      <c r="F765" s="109"/>
      <c r="G765" s="123"/>
      <c r="H765" s="123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</row>
    <row r="766" spans="1:72" ht="12.75" x14ac:dyDescent="0.2">
      <c r="A766" s="121"/>
      <c r="B766" s="109"/>
      <c r="C766" s="109"/>
      <c r="D766" s="109"/>
      <c r="E766" s="109"/>
      <c r="F766" s="109"/>
      <c r="G766" s="123"/>
      <c r="H766" s="123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</row>
    <row r="767" spans="1:72" ht="12.75" x14ac:dyDescent="0.2">
      <c r="A767" s="121"/>
      <c r="B767" s="109"/>
      <c r="C767" s="109"/>
      <c r="D767" s="109"/>
      <c r="E767" s="109"/>
      <c r="F767" s="109"/>
      <c r="G767" s="123"/>
      <c r="H767" s="123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</row>
    <row r="768" spans="1:72" ht="12.75" x14ac:dyDescent="0.2">
      <c r="A768" s="121"/>
      <c r="B768" s="109"/>
      <c r="C768" s="109"/>
      <c r="D768" s="109"/>
      <c r="E768" s="109"/>
      <c r="F768" s="109"/>
      <c r="G768" s="123"/>
      <c r="H768" s="123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</row>
    <row r="769" spans="1:72" ht="12.75" x14ac:dyDescent="0.2">
      <c r="A769" s="121"/>
      <c r="B769" s="109"/>
      <c r="C769" s="109"/>
      <c r="D769" s="109"/>
      <c r="E769" s="109"/>
      <c r="F769" s="109"/>
      <c r="G769" s="123"/>
      <c r="H769" s="123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</row>
    <row r="770" spans="1:72" ht="12.75" x14ac:dyDescent="0.2">
      <c r="A770" s="121"/>
      <c r="B770" s="109"/>
      <c r="C770" s="109"/>
      <c r="D770" s="109"/>
      <c r="E770" s="109"/>
      <c r="F770" s="109"/>
      <c r="G770" s="123"/>
      <c r="H770" s="123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</row>
    <row r="771" spans="1:72" ht="12.75" x14ac:dyDescent="0.2">
      <c r="A771" s="121"/>
      <c r="B771" s="109"/>
      <c r="C771" s="109"/>
      <c r="D771" s="109"/>
      <c r="E771" s="109"/>
      <c r="F771" s="109"/>
      <c r="G771" s="123"/>
      <c r="H771" s="123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</row>
    <row r="772" spans="1:72" ht="12.75" x14ac:dyDescent="0.2">
      <c r="A772" s="121"/>
      <c r="B772" s="109"/>
      <c r="C772" s="109"/>
      <c r="D772" s="109"/>
      <c r="E772" s="109"/>
      <c r="F772" s="109"/>
      <c r="G772" s="123"/>
      <c r="H772" s="123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</row>
    <row r="773" spans="1:72" ht="12.75" x14ac:dyDescent="0.2">
      <c r="A773" s="121"/>
      <c r="B773" s="109"/>
      <c r="C773" s="109"/>
      <c r="D773" s="109"/>
      <c r="E773" s="109"/>
      <c r="F773" s="109"/>
      <c r="G773" s="123"/>
      <c r="H773" s="123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</row>
    <row r="774" spans="1:72" ht="12.75" x14ac:dyDescent="0.2">
      <c r="A774" s="121"/>
      <c r="B774" s="109"/>
      <c r="C774" s="109"/>
      <c r="D774" s="109"/>
      <c r="E774" s="109"/>
      <c r="F774" s="109"/>
      <c r="G774" s="123"/>
      <c r="H774" s="123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</row>
    <row r="775" spans="1:72" ht="12.75" x14ac:dyDescent="0.2">
      <c r="A775" s="121"/>
      <c r="B775" s="109"/>
      <c r="C775" s="109"/>
      <c r="D775" s="109"/>
      <c r="E775" s="109"/>
      <c r="F775" s="109"/>
      <c r="G775" s="123"/>
      <c r="H775" s="123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</row>
    <row r="776" spans="1:72" ht="12.75" x14ac:dyDescent="0.2">
      <c r="A776" s="121"/>
      <c r="B776" s="109"/>
      <c r="C776" s="109"/>
      <c r="D776" s="109"/>
      <c r="E776" s="109"/>
      <c r="F776" s="109"/>
      <c r="G776" s="123"/>
      <c r="H776" s="123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</row>
    <row r="777" spans="1:72" ht="12.75" x14ac:dyDescent="0.2">
      <c r="A777" s="121"/>
      <c r="B777" s="109"/>
      <c r="C777" s="109"/>
      <c r="D777" s="109"/>
      <c r="E777" s="109"/>
      <c r="F777" s="109"/>
      <c r="G777" s="123"/>
      <c r="H777" s="123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</row>
    <row r="778" spans="1:72" ht="12.75" x14ac:dyDescent="0.2">
      <c r="A778" s="121"/>
      <c r="B778" s="109"/>
      <c r="C778" s="109"/>
      <c r="D778" s="109"/>
      <c r="E778" s="109"/>
      <c r="F778" s="109"/>
      <c r="G778" s="123"/>
      <c r="H778" s="123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</row>
    <row r="779" spans="1:72" ht="12.75" x14ac:dyDescent="0.2">
      <c r="A779" s="121"/>
      <c r="B779" s="109"/>
      <c r="C779" s="109"/>
      <c r="D779" s="109"/>
      <c r="E779" s="109"/>
      <c r="F779" s="109"/>
      <c r="G779" s="123"/>
      <c r="H779" s="123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</row>
    <row r="780" spans="1:72" ht="12.75" x14ac:dyDescent="0.2">
      <c r="A780" s="121"/>
      <c r="B780" s="109"/>
      <c r="C780" s="109"/>
      <c r="D780" s="109"/>
      <c r="E780" s="109"/>
      <c r="F780" s="109"/>
      <c r="G780" s="123"/>
      <c r="H780" s="123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</row>
    <row r="781" spans="1:72" ht="12.75" x14ac:dyDescent="0.2">
      <c r="A781" s="121"/>
      <c r="B781" s="109"/>
      <c r="C781" s="109"/>
      <c r="D781" s="109"/>
      <c r="E781" s="109"/>
      <c r="F781" s="109"/>
      <c r="G781" s="123"/>
      <c r="H781" s="123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</row>
    <row r="782" spans="1:72" ht="12.75" x14ac:dyDescent="0.2">
      <c r="A782" s="121"/>
      <c r="B782" s="109"/>
      <c r="C782" s="109"/>
      <c r="D782" s="109"/>
      <c r="E782" s="109"/>
      <c r="F782" s="109"/>
      <c r="G782" s="123"/>
      <c r="H782" s="123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</row>
    <row r="783" spans="1:72" ht="12.75" x14ac:dyDescent="0.2">
      <c r="A783" s="121"/>
      <c r="B783" s="109"/>
      <c r="C783" s="109"/>
      <c r="D783" s="109"/>
      <c r="E783" s="109"/>
      <c r="F783" s="109"/>
      <c r="G783" s="123"/>
      <c r="H783" s="123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</row>
    <row r="784" spans="1:72" ht="12.75" x14ac:dyDescent="0.2">
      <c r="A784" s="121"/>
      <c r="B784" s="109"/>
      <c r="C784" s="109"/>
      <c r="D784" s="109"/>
      <c r="E784" s="109"/>
      <c r="F784" s="109"/>
      <c r="G784" s="123"/>
      <c r="H784" s="123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</row>
    <row r="785" spans="1:72" ht="12.75" x14ac:dyDescent="0.2">
      <c r="A785" s="121"/>
      <c r="B785" s="109"/>
      <c r="C785" s="109"/>
      <c r="D785" s="109"/>
      <c r="E785" s="109"/>
      <c r="F785" s="109"/>
      <c r="G785" s="123"/>
      <c r="H785" s="123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</row>
    <row r="786" spans="1:72" ht="12.75" x14ac:dyDescent="0.2">
      <c r="A786" s="121"/>
      <c r="B786" s="109"/>
      <c r="C786" s="109"/>
      <c r="D786" s="109"/>
      <c r="E786" s="109"/>
      <c r="F786" s="109"/>
      <c r="G786" s="123"/>
      <c r="H786" s="123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</row>
    <row r="787" spans="1:72" ht="12.75" x14ac:dyDescent="0.2">
      <c r="A787" s="121"/>
      <c r="B787" s="109"/>
      <c r="C787" s="109"/>
      <c r="D787" s="109"/>
      <c r="E787" s="109"/>
      <c r="F787" s="109"/>
      <c r="G787" s="123"/>
      <c r="H787" s="123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</row>
    <row r="788" spans="1:72" ht="12.75" x14ac:dyDescent="0.2">
      <c r="A788" s="121"/>
      <c r="B788" s="109"/>
      <c r="C788" s="109"/>
      <c r="D788" s="109"/>
      <c r="E788" s="109"/>
      <c r="F788" s="109"/>
      <c r="G788" s="123"/>
      <c r="H788" s="123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</row>
    <row r="789" spans="1:72" ht="12.75" x14ac:dyDescent="0.2">
      <c r="A789" s="121"/>
      <c r="B789" s="109"/>
      <c r="C789" s="109"/>
      <c r="D789" s="109"/>
      <c r="E789" s="109"/>
      <c r="F789" s="109"/>
      <c r="G789" s="123"/>
      <c r="H789" s="123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</row>
    <row r="790" spans="1:72" ht="12.75" x14ac:dyDescent="0.2">
      <c r="A790" s="121"/>
      <c r="B790" s="109"/>
      <c r="C790" s="109"/>
      <c r="D790" s="109"/>
      <c r="E790" s="109"/>
      <c r="F790" s="109"/>
      <c r="G790" s="123"/>
      <c r="H790" s="123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</row>
    <row r="791" spans="1:72" ht="12.75" x14ac:dyDescent="0.2">
      <c r="A791" s="121"/>
      <c r="B791" s="109"/>
      <c r="C791" s="109"/>
      <c r="D791" s="109"/>
      <c r="E791" s="109"/>
      <c r="F791" s="109"/>
      <c r="G791" s="123"/>
      <c r="H791" s="123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</row>
    <row r="792" spans="1:72" ht="12.75" x14ac:dyDescent="0.2">
      <c r="A792" s="121"/>
      <c r="B792" s="109"/>
      <c r="C792" s="109"/>
      <c r="D792" s="109"/>
      <c r="E792" s="109"/>
      <c r="F792" s="109"/>
      <c r="G792" s="123"/>
      <c r="H792" s="123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</row>
    <row r="793" spans="1:72" ht="12.75" x14ac:dyDescent="0.2">
      <c r="A793" s="121"/>
      <c r="B793" s="109"/>
      <c r="C793" s="109"/>
      <c r="D793" s="109"/>
      <c r="E793" s="109"/>
      <c r="F793" s="109"/>
      <c r="G793" s="123"/>
      <c r="H793" s="123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</row>
    <row r="794" spans="1:72" ht="12.75" x14ac:dyDescent="0.2">
      <c r="A794" s="121"/>
      <c r="B794" s="109"/>
      <c r="C794" s="109"/>
      <c r="D794" s="109"/>
      <c r="E794" s="109"/>
      <c r="F794" s="109"/>
      <c r="G794" s="123"/>
      <c r="H794" s="123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</row>
    <row r="795" spans="1:72" ht="12.75" x14ac:dyDescent="0.2">
      <c r="A795" s="121"/>
      <c r="B795" s="109"/>
      <c r="C795" s="109"/>
      <c r="D795" s="109"/>
      <c r="E795" s="109"/>
      <c r="F795" s="109"/>
      <c r="G795" s="123"/>
      <c r="H795" s="123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</row>
    <row r="796" spans="1:72" ht="12.75" x14ac:dyDescent="0.2">
      <c r="A796" s="121"/>
      <c r="B796" s="109"/>
      <c r="C796" s="109"/>
      <c r="D796" s="109"/>
      <c r="E796" s="109"/>
      <c r="F796" s="109"/>
      <c r="G796" s="123"/>
      <c r="H796" s="123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</row>
    <row r="797" spans="1:72" ht="12.75" x14ac:dyDescent="0.2">
      <c r="A797" s="121"/>
      <c r="B797" s="109"/>
      <c r="C797" s="109"/>
      <c r="D797" s="109"/>
      <c r="E797" s="109"/>
      <c r="F797" s="109"/>
      <c r="G797" s="123"/>
      <c r="H797" s="123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</row>
    <row r="798" spans="1:72" ht="12.75" x14ac:dyDescent="0.2">
      <c r="A798" s="121"/>
      <c r="B798" s="109"/>
      <c r="C798" s="109"/>
      <c r="D798" s="109"/>
      <c r="E798" s="109"/>
      <c r="F798" s="109"/>
      <c r="G798" s="123"/>
      <c r="H798" s="123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</row>
    <row r="799" spans="1:72" ht="12.75" x14ac:dyDescent="0.2">
      <c r="A799" s="121"/>
      <c r="B799" s="109"/>
      <c r="C799" s="109"/>
      <c r="D799" s="109"/>
      <c r="E799" s="109"/>
      <c r="F799" s="109"/>
      <c r="G799" s="123"/>
      <c r="H799" s="123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</row>
    <row r="800" spans="1:72" ht="12.75" x14ac:dyDescent="0.2">
      <c r="A800" s="121"/>
      <c r="B800" s="109"/>
      <c r="C800" s="109"/>
      <c r="D800" s="109"/>
      <c r="E800" s="109"/>
      <c r="F800" s="109"/>
      <c r="G800" s="123"/>
      <c r="H800" s="123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</row>
    <row r="801" spans="1:72" ht="12.75" x14ac:dyDescent="0.2">
      <c r="A801" s="121"/>
      <c r="B801" s="109"/>
      <c r="C801" s="109"/>
      <c r="D801" s="109"/>
      <c r="E801" s="109"/>
      <c r="F801" s="109"/>
      <c r="G801" s="123"/>
      <c r="H801" s="123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</row>
    <row r="802" spans="1:72" ht="12.75" x14ac:dyDescent="0.2">
      <c r="A802" s="121"/>
      <c r="B802" s="109"/>
      <c r="C802" s="109"/>
      <c r="D802" s="109"/>
      <c r="E802" s="109"/>
      <c r="F802" s="109"/>
      <c r="G802" s="123"/>
      <c r="H802" s="123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</row>
    <row r="803" spans="1:72" ht="12.75" x14ac:dyDescent="0.2">
      <c r="A803" s="121"/>
      <c r="B803" s="109"/>
      <c r="C803" s="109"/>
      <c r="D803" s="109"/>
      <c r="E803" s="109"/>
      <c r="F803" s="109"/>
      <c r="G803" s="123"/>
      <c r="H803" s="123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</row>
    <row r="804" spans="1:72" ht="12.75" x14ac:dyDescent="0.2">
      <c r="A804" s="121"/>
      <c r="B804" s="109"/>
      <c r="C804" s="109"/>
      <c r="D804" s="109"/>
      <c r="E804" s="109"/>
      <c r="F804" s="109"/>
      <c r="G804" s="123"/>
      <c r="H804" s="123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</row>
    <row r="805" spans="1:72" ht="12.75" x14ac:dyDescent="0.2">
      <c r="A805" s="121"/>
      <c r="B805" s="109"/>
      <c r="C805" s="109"/>
      <c r="D805" s="109"/>
      <c r="E805" s="109"/>
      <c r="F805" s="109"/>
      <c r="G805" s="123"/>
      <c r="H805" s="123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</row>
    <row r="806" spans="1:72" ht="12.75" x14ac:dyDescent="0.2">
      <c r="A806" s="121"/>
      <c r="B806" s="109"/>
      <c r="C806" s="109"/>
      <c r="D806" s="109"/>
      <c r="E806" s="109"/>
      <c r="F806" s="109"/>
      <c r="G806" s="123"/>
      <c r="H806" s="123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</row>
    <row r="807" spans="1:72" ht="12.75" x14ac:dyDescent="0.2">
      <c r="A807" s="121"/>
      <c r="B807" s="109"/>
      <c r="C807" s="109"/>
      <c r="D807" s="109"/>
      <c r="E807" s="109"/>
      <c r="F807" s="109"/>
      <c r="G807" s="123"/>
      <c r="H807" s="123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</row>
    <row r="808" spans="1:72" ht="12.75" x14ac:dyDescent="0.2">
      <c r="A808" s="121"/>
      <c r="B808" s="109"/>
      <c r="C808" s="109"/>
      <c r="D808" s="109"/>
      <c r="E808" s="109"/>
      <c r="F808" s="109"/>
      <c r="G808" s="123"/>
      <c r="H808" s="123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</row>
    <row r="809" spans="1:72" ht="12.75" x14ac:dyDescent="0.2">
      <c r="A809" s="121"/>
      <c r="B809" s="109"/>
      <c r="C809" s="109"/>
      <c r="D809" s="109"/>
      <c r="E809" s="109"/>
      <c r="F809" s="109"/>
      <c r="G809" s="123"/>
      <c r="H809" s="123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</row>
    <row r="810" spans="1:72" ht="12.75" x14ac:dyDescent="0.2">
      <c r="A810" s="121"/>
      <c r="B810" s="109"/>
      <c r="C810" s="109"/>
      <c r="D810" s="109"/>
      <c r="E810" s="109"/>
      <c r="F810" s="109"/>
      <c r="G810" s="123"/>
      <c r="H810" s="123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</row>
    <row r="811" spans="1:72" ht="12.75" x14ac:dyDescent="0.2">
      <c r="A811" s="121"/>
      <c r="B811" s="109"/>
      <c r="C811" s="109"/>
      <c r="D811" s="109"/>
      <c r="E811" s="109"/>
      <c r="F811" s="109"/>
      <c r="G811" s="123"/>
      <c r="H811" s="123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</row>
    <row r="812" spans="1:72" ht="12.75" x14ac:dyDescent="0.2">
      <c r="A812" s="121"/>
      <c r="B812" s="109"/>
      <c r="C812" s="109"/>
      <c r="D812" s="109"/>
      <c r="E812" s="109"/>
      <c r="F812" s="109"/>
      <c r="G812" s="123"/>
      <c r="H812" s="123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</row>
    <row r="813" spans="1:72" ht="12.75" x14ac:dyDescent="0.2">
      <c r="A813" s="121"/>
      <c r="B813" s="109"/>
      <c r="C813" s="109"/>
      <c r="D813" s="109"/>
      <c r="E813" s="109"/>
      <c r="F813" s="109"/>
      <c r="G813" s="123"/>
      <c r="H813" s="123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</row>
    <row r="814" spans="1:72" ht="12.75" x14ac:dyDescent="0.2">
      <c r="A814" s="121"/>
      <c r="B814" s="109"/>
      <c r="C814" s="109"/>
      <c r="D814" s="109"/>
      <c r="E814" s="109"/>
      <c r="F814" s="109"/>
      <c r="G814" s="123"/>
      <c r="H814" s="123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</row>
    <row r="815" spans="1:72" ht="12.75" x14ac:dyDescent="0.2">
      <c r="A815" s="121"/>
      <c r="B815" s="109"/>
      <c r="C815" s="109"/>
      <c r="D815" s="109"/>
      <c r="E815" s="109"/>
      <c r="F815" s="109"/>
      <c r="G815" s="123"/>
      <c r="H815" s="123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</row>
    <row r="816" spans="1:72" ht="12.75" x14ac:dyDescent="0.2">
      <c r="A816" s="121"/>
      <c r="B816" s="109"/>
      <c r="C816" s="109"/>
      <c r="D816" s="109"/>
      <c r="E816" s="109"/>
      <c r="F816" s="109"/>
      <c r="G816" s="123"/>
      <c r="H816" s="123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</row>
    <row r="817" spans="1:72" ht="12.75" x14ac:dyDescent="0.2">
      <c r="A817" s="121"/>
      <c r="B817" s="109"/>
      <c r="C817" s="109"/>
      <c r="D817" s="109"/>
      <c r="E817" s="109"/>
      <c r="F817" s="109"/>
      <c r="G817" s="123"/>
      <c r="H817" s="123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</row>
    <row r="818" spans="1:72" ht="12.75" x14ac:dyDescent="0.2">
      <c r="A818" s="121"/>
      <c r="B818" s="109"/>
      <c r="C818" s="109"/>
      <c r="D818" s="109"/>
      <c r="E818" s="109"/>
      <c r="F818" s="109"/>
      <c r="G818" s="123"/>
      <c r="H818" s="123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</row>
    <row r="819" spans="1:72" ht="12.75" x14ac:dyDescent="0.2">
      <c r="A819" s="121"/>
      <c r="B819" s="109"/>
      <c r="C819" s="109"/>
      <c r="D819" s="109"/>
      <c r="E819" s="109"/>
      <c r="F819" s="109"/>
      <c r="G819" s="123"/>
      <c r="H819" s="123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</row>
    <row r="820" spans="1:72" ht="12.75" x14ac:dyDescent="0.2">
      <c r="A820" s="121"/>
      <c r="B820" s="109"/>
      <c r="C820" s="109"/>
      <c r="D820" s="109"/>
      <c r="E820" s="109"/>
      <c r="F820" s="109"/>
      <c r="G820" s="123"/>
      <c r="H820" s="123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</row>
    <row r="821" spans="1:72" ht="12.75" x14ac:dyDescent="0.2">
      <c r="A821" s="121"/>
      <c r="B821" s="109"/>
      <c r="C821" s="109"/>
      <c r="D821" s="109"/>
      <c r="E821" s="109"/>
      <c r="F821" s="109"/>
      <c r="G821" s="123"/>
      <c r="H821" s="123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</row>
    <row r="822" spans="1:72" ht="12.75" x14ac:dyDescent="0.2">
      <c r="A822" s="121"/>
      <c r="B822" s="109"/>
      <c r="C822" s="109"/>
      <c r="D822" s="109"/>
      <c r="E822" s="109"/>
      <c r="F822" s="109"/>
      <c r="G822" s="123"/>
      <c r="H822" s="123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</row>
    <row r="823" spans="1:72" ht="12.75" x14ac:dyDescent="0.2">
      <c r="A823" s="121"/>
      <c r="B823" s="109"/>
      <c r="C823" s="109"/>
      <c r="D823" s="109"/>
      <c r="E823" s="109"/>
      <c r="F823" s="109"/>
      <c r="G823" s="123"/>
      <c r="H823" s="123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</row>
    <row r="824" spans="1:72" ht="12.75" x14ac:dyDescent="0.2">
      <c r="A824" s="121"/>
      <c r="B824" s="109"/>
      <c r="C824" s="109"/>
      <c r="D824" s="109"/>
      <c r="E824" s="109"/>
      <c r="F824" s="109"/>
      <c r="G824" s="123"/>
      <c r="H824" s="123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</row>
    <row r="825" spans="1:72" ht="12.75" x14ac:dyDescent="0.2">
      <c r="A825" s="121"/>
      <c r="B825" s="109"/>
      <c r="C825" s="109"/>
      <c r="D825" s="109"/>
      <c r="E825" s="109"/>
      <c r="F825" s="109"/>
      <c r="G825" s="123"/>
      <c r="H825" s="123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</row>
    <row r="826" spans="1:72" ht="12.75" x14ac:dyDescent="0.2">
      <c r="A826" s="121"/>
      <c r="B826" s="109"/>
      <c r="C826" s="109"/>
      <c r="D826" s="109"/>
      <c r="E826" s="109"/>
      <c r="F826" s="109"/>
      <c r="G826" s="123"/>
      <c r="H826" s="123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</row>
    <row r="827" spans="1:72" ht="12.75" x14ac:dyDescent="0.2">
      <c r="A827" s="121"/>
      <c r="B827" s="109"/>
      <c r="C827" s="109"/>
      <c r="D827" s="109"/>
      <c r="E827" s="109"/>
      <c r="F827" s="109"/>
      <c r="G827" s="123"/>
      <c r="H827" s="123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</row>
    <row r="828" spans="1:72" ht="12.75" x14ac:dyDescent="0.2">
      <c r="A828" s="121"/>
      <c r="B828" s="109"/>
      <c r="C828" s="109"/>
      <c r="D828" s="109"/>
      <c r="E828" s="109"/>
      <c r="F828" s="109"/>
      <c r="G828" s="123"/>
      <c r="H828" s="123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</row>
    <row r="829" spans="1:72" ht="12.75" x14ac:dyDescent="0.2">
      <c r="A829" s="121"/>
      <c r="B829" s="109"/>
      <c r="C829" s="109"/>
      <c r="D829" s="109"/>
      <c r="E829" s="109"/>
      <c r="F829" s="109"/>
      <c r="G829" s="123"/>
      <c r="H829" s="123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</row>
    <row r="830" spans="1:72" ht="12.75" x14ac:dyDescent="0.2">
      <c r="A830" s="121"/>
      <c r="B830" s="109"/>
      <c r="C830" s="109"/>
      <c r="D830" s="109"/>
      <c r="E830" s="109"/>
      <c r="F830" s="109"/>
      <c r="G830" s="123"/>
      <c r="H830" s="123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</row>
    <row r="831" spans="1:72" ht="12.75" x14ac:dyDescent="0.2">
      <c r="A831" s="121"/>
      <c r="B831" s="109"/>
      <c r="C831" s="109"/>
      <c r="D831" s="109"/>
      <c r="E831" s="109"/>
      <c r="F831" s="109"/>
      <c r="G831" s="123"/>
      <c r="H831" s="123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</row>
    <row r="832" spans="1:72" ht="12.75" x14ac:dyDescent="0.2">
      <c r="A832" s="121"/>
      <c r="B832" s="109"/>
      <c r="C832" s="109"/>
      <c r="D832" s="109"/>
      <c r="E832" s="109"/>
      <c r="F832" s="109"/>
      <c r="G832" s="123"/>
      <c r="H832" s="123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</row>
    <row r="833" spans="1:72" ht="12.75" x14ac:dyDescent="0.2">
      <c r="A833" s="121"/>
      <c r="B833" s="109"/>
      <c r="C833" s="109"/>
      <c r="D833" s="109"/>
      <c r="E833" s="109"/>
      <c r="F833" s="109"/>
      <c r="G833" s="123"/>
      <c r="H833" s="123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</row>
    <row r="834" spans="1:72" ht="12.75" x14ac:dyDescent="0.2">
      <c r="A834" s="121"/>
      <c r="B834" s="109"/>
      <c r="C834" s="109"/>
      <c r="D834" s="109"/>
      <c r="E834" s="109"/>
      <c r="F834" s="109"/>
      <c r="G834" s="123"/>
      <c r="H834" s="123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</row>
    <row r="835" spans="1:72" ht="12.75" x14ac:dyDescent="0.2">
      <c r="A835" s="121"/>
      <c r="B835" s="109"/>
      <c r="C835" s="109"/>
      <c r="D835" s="109"/>
      <c r="E835" s="109"/>
      <c r="F835" s="109"/>
      <c r="G835" s="123"/>
      <c r="H835" s="123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</row>
    <row r="836" spans="1:72" ht="12.75" x14ac:dyDescent="0.2">
      <c r="A836" s="121"/>
      <c r="B836" s="109"/>
      <c r="C836" s="109"/>
      <c r="D836" s="109"/>
      <c r="E836" s="109"/>
      <c r="F836" s="109"/>
      <c r="G836" s="123"/>
      <c r="H836" s="123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</row>
    <row r="837" spans="1:72" ht="12.75" x14ac:dyDescent="0.2">
      <c r="A837" s="121"/>
      <c r="B837" s="109"/>
      <c r="C837" s="109"/>
      <c r="D837" s="109"/>
      <c r="E837" s="109"/>
      <c r="F837" s="109"/>
      <c r="G837" s="123"/>
      <c r="H837" s="123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</row>
    <row r="838" spans="1:72" ht="12.75" x14ac:dyDescent="0.2">
      <c r="A838" s="121"/>
      <c r="B838" s="109"/>
      <c r="C838" s="109"/>
      <c r="D838" s="109"/>
      <c r="E838" s="109"/>
      <c r="F838" s="109"/>
      <c r="G838" s="123"/>
      <c r="H838" s="123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</row>
    <row r="839" spans="1:72" ht="12.75" x14ac:dyDescent="0.2">
      <c r="A839" s="121"/>
      <c r="B839" s="109"/>
      <c r="C839" s="109"/>
      <c r="D839" s="109"/>
      <c r="E839" s="109"/>
      <c r="F839" s="109"/>
      <c r="G839" s="123"/>
      <c r="H839" s="123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</row>
    <row r="840" spans="1:72" ht="12.75" x14ac:dyDescent="0.2">
      <c r="A840" s="121"/>
      <c r="B840" s="109"/>
      <c r="C840" s="109"/>
      <c r="D840" s="109"/>
      <c r="E840" s="109"/>
      <c r="F840" s="109"/>
      <c r="G840" s="123"/>
      <c r="H840" s="123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</row>
    <row r="841" spans="1:72" ht="12.75" x14ac:dyDescent="0.2">
      <c r="A841" s="121"/>
      <c r="B841" s="109"/>
      <c r="C841" s="109"/>
      <c r="D841" s="109"/>
      <c r="E841" s="109"/>
      <c r="F841" s="109"/>
      <c r="G841" s="123"/>
      <c r="H841" s="123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</row>
    <row r="842" spans="1:72" ht="12.75" x14ac:dyDescent="0.2">
      <c r="A842" s="121"/>
      <c r="B842" s="109"/>
      <c r="C842" s="109"/>
      <c r="D842" s="109"/>
      <c r="E842" s="109"/>
      <c r="F842" s="109"/>
      <c r="G842" s="123"/>
      <c r="H842" s="123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</row>
    <row r="843" spans="1:72" ht="12.75" x14ac:dyDescent="0.2">
      <c r="A843" s="121"/>
      <c r="B843" s="109"/>
      <c r="C843" s="109"/>
      <c r="D843" s="109"/>
      <c r="E843" s="109"/>
      <c r="F843" s="109"/>
      <c r="G843" s="123"/>
      <c r="H843" s="123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</row>
    <row r="844" spans="1:72" ht="12.75" x14ac:dyDescent="0.2">
      <c r="A844" s="121"/>
      <c r="B844" s="109"/>
      <c r="C844" s="109"/>
      <c r="D844" s="109"/>
      <c r="E844" s="109"/>
      <c r="F844" s="109"/>
      <c r="G844" s="123"/>
      <c r="H844" s="123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</row>
    <row r="845" spans="1:72" ht="12.75" x14ac:dyDescent="0.2">
      <c r="A845" s="121"/>
      <c r="B845" s="109"/>
      <c r="C845" s="109"/>
      <c r="D845" s="109"/>
      <c r="E845" s="109"/>
      <c r="F845" s="109"/>
      <c r="G845" s="123"/>
      <c r="H845" s="123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</row>
    <row r="846" spans="1:72" ht="12.75" x14ac:dyDescent="0.2">
      <c r="A846" s="121"/>
      <c r="B846" s="109"/>
      <c r="C846" s="109"/>
      <c r="D846" s="109"/>
      <c r="E846" s="109"/>
      <c r="F846" s="109"/>
      <c r="G846" s="123"/>
      <c r="H846" s="123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</row>
    <row r="847" spans="1:72" ht="12.75" x14ac:dyDescent="0.2">
      <c r="A847" s="121"/>
      <c r="B847" s="109"/>
      <c r="C847" s="109"/>
      <c r="D847" s="109"/>
      <c r="E847" s="109"/>
      <c r="F847" s="109"/>
      <c r="G847" s="123"/>
      <c r="H847" s="123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</row>
    <row r="848" spans="1:72" ht="12.75" x14ac:dyDescent="0.2">
      <c r="A848" s="121"/>
      <c r="B848" s="109"/>
      <c r="C848" s="109"/>
      <c r="D848" s="109"/>
      <c r="E848" s="109"/>
      <c r="F848" s="109"/>
      <c r="G848" s="123"/>
      <c r="H848" s="123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</row>
    <row r="849" spans="1:72" ht="12.75" x14ac:dyDescent="0.2">
      <c r="A849" s="121"/>
      <c r="B849" s="109"/>
      <c r="C849" s="109"/>
      <c r="D849" s="109"/>
      <c r="E849" s="109"/>
      <c r="F849" s="109"/>
      <c r="G849" s="123"/>
      <c r="H849" s="123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</row>
    <row r="850" spans="1:72" ht="12.75" x14ac:dyDescent="0.2">
      <c r="A850" s="121"/>
      <c r="B850" s="109"/>
      <c r="C850" s="109"/>
      <c r="D850" s="109"/>
      <c r="E850" s="109"/>
      <c r="F850" s="109"/>
      <c r="G850" s="123"/>
      <c r="H850" s="123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</row>
    <row r="851" spans="1:72" ht="12.75" x14ac:dyDescent="0.2">
      <c r="A851" s="121"/>
      <c r="B851" s="109"/>
      <c r="C851" s="109"/>
      <c r="D851" s="109"/>
      <c r="E851" s="109"/>
      <c r="F851" s="109"/>
      <c r="G851" s="123"/>
      <c r="H851" s="123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</row>
    <row r="852" spans="1:72" ht="12.75" x14ac:dyDescent="0.2">
      <c r="A852" s="121"/>
      <c r="B852" s="109"/>
      <c r="C852" s="109"/>
      <c r="D852" s="109"/>
      <c r="E852" s="109"/>
      <c r="F852" s="109"/>
      <c r="G852" s="123"/>
      <c r="H852" s="123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</row>
    <row r="853" spans="1:72" ht="12.75" x14ac:dyDescent="0.2">
      <c r="A853" s="121"/>
      <c r="B853" s="109"/>
      <c r="C853" s="109"/>
      <c r="D853" s="109"/>
      <c r="E853" s="109"/>
      <c r="F853" s="109"/>
      <c r="G853" s="123"/>
      <c r="H853" s="123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</row>
    <row r="854" spans="1:72" ht="12.75" x14ac:dyDescent="0.2">
      <c r="A854" s="121"/>
      <c r="B854" s="109"/>
      <c r="C854" s="109"/>
      <c r="D854" s="109"/>
      <c r="E854" s="109"/>
      <c r="F854" s="109"/>
      <c r="G854" s="123"/>
      <c r="H854" s="123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</row>
    <row r="855" spans="1:72" ht="12.75" x14ac:dyDescent="0.2">
      <c r="A855" s="121"/>
      <c r="B855" s="109"/>
      <c r="C855" s="109"/>
      <c r="D855" s="109"/>
      <c r="E855" s="109"/>
      <c r="F855" s="109"/>
      <c r="G855" s="123"/>
      <c r="H855" s="123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</row>
    <row r="856" spans="1:72" ht="12.75" x14ac:dyDescent="0.2">
      <c r="A856" s="121"/>
      <c r="B856" s="109"/>
      <c r="C856" s="109"/>
      <c r="D856" s="109"/>
      <c r="E856" s="109"/>
      <c r="F856" s="109"/>
      <c r="G856" s="123"/>
      <c r="H856" s="123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</row>
    <row r="857" spans="1:72" ht="12.75" x14ac:dyDescent="0.2">
      <c r="A857" s="121"/>
      <c r="B857" s="109"/>
      <c r="C857" s="109"/>
      <c r="D857" s="109"/>
      <c r="E857" s="109"/>
      <c r="F857" s="109"/>
      <c r="G857" s="123"/>
      <c r="H857" s="123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</row>
    <row r="858" spans="1:72" ht="12.75" x14ac:dyDescent="0.2">
      <c r="A858" s="121"/>
      <c r="B858" s="109"/>
      <c r="C858" s="109"/>
      <c r="D858" s="109"/>
      <c r="E858" s="109"/>
      <c r="F858" s="109"/>
      <c r="G858" s="123"/>
      <c r="H858" s="123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</row>
    <row r="859" spans="1:72" ht="12.75" x14ac:dyDescent="0.2">
      <c r="A859" s="121"/>
      <c r="B859" s="109"/>
      <c r="C859" s="109"/>
      <c r="D859" s="109"/>
      <c r="E859" s="109"/>
      <c r="F859" s="109"/>
      <c r="G859" s="123"/>
      <c r="H859" s="123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</row>
    <row r="860" spans="1:72" ht="12.75" x14ac:dyDescent="0.2">
      <c r="A860" s="121"/>
      <c r="B860" s="109"/>
      <c r="C860" s="109"/>
      <c r="D860" s="109"/>
      <c r="E860" s="109"/>
      <c r="F860" s="109"/>
      <c r="G860" s="123"/>
      <c r="H860" s="123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</row>
    <row r="861" spans="1:72" ht="12.75" x14ac:dyDescent="0.2">
      <c r="A861" s="121"/>
      <c r="B861" s="109"/>
      <c r="C861" s="109"/>
      <c r="D861" s="109"/>
      <c r="E861" s="109"/>
      <c r="F861" s="109"/>
      <c r="G861" s="123"/>
      <c r="H861" s="123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</row>
    <row r="862" spans="1:72" ht="12.75" x14ac:dyDescent="0.2">
      <c r="A862" s="121"/>
      <c r="B862" s="109"/>
      <c r="C862" s="109"/>
      <c r="D862" s="109"/>
      <c r="E862" s="109"/>
      <c r="F862" s="109"/>
      <c r="G862" s="123"/>
      <c r="H862" s="123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</row>
    <row r="863" spans="1:72" ht="12.75" x14ac:dyDescent="0.2">
      <c r="A863" s="121"/>
      <c r="B863" s="109"/>
      <c r="C863" s="109"/>
      <c r="D863" s="109"/>
      <c r="E863" s="109"/>
      <c r="F863" s="109"/>
      <c r="G863" s="123"/>
      <c r="H863" s="123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</row>
    <row r="864" spans="1:72" ht="12.75" x14ac:dyDescent="0.2">
      <c r="A864" s="121"/>
      <c r="B864" s="109"/>
      <c r="C864" s="109"/>
      <c r="D864" s="109"/>
      <c r="E864" s="109"/>
      <c r="F864" s="109"/>
      <c r="G864" s="123"/>
      <c r="H864" s="123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</row>
    <row r="865" spans="1:72" ht="12.75" x14ac:dyDescent="0.2">
      <c r="A865" s="121"/>
      <c r="B865" s="109"/>
      <c r="C865" s="109"/>
      <c r="D865" s="109"/>
      <c r="E865" s="109"/>
      <c r="F865" s="109"/>
      <c r="G865" s="123"/>
      <c r="H865" s="123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</row>
    <row r="866" spans="1:72" ht="12.75" x14ac:dyDescent="0.2">
      <c r="A866" s="121"/>
      <c r="B866" s="109"/>
      <c r="C866" s="109"/>
      <c r="D866" s="109"/>
      <c r="E866" s="109"/>
      <c r="F866" s="109"/>
      <c r="G866" s="123"/>
      <c r="H866" s="123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</row>
    <row r="867" spans="1:72" ht="12.75" x14ac:dyDescent="0.2">
      <c r="A867" s="121"/>
      <c r="B867" s="109"/>
      <c r="C867" s="109"/>
      <c r="D867" s="109"/>
      <c r="E867" s="109"/>
      <c r="F867" s="109"/>
      <c r="G867" s="123"/>
      <c r="H867" s="123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</row>
    <row r="868" spans="1:72" ht="12.75" x14ac:dyDescent="0.2">
      <c r="A868" s="121"/>
      <c r="B868" s="109"/>
      <c r="C868" s="109"/>
      <c r="D868" s="109"/>
      <c r="E868" s="109"/>
      <c r="F868" s="109"/>
      <c r="G868" s="123"/>
      <c r="H868" s="123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</row>
    <row r="869" spans="1:72" ht="12.75" x14ac:dyDescent="0.2">
      <c r="A869" s="121"/>
      <c r="B869" s="109"/>
      <c r="C869" s="109"/>
      <c r="D869" s="109"/>
      <c r="E869" s="109"/>
      <c r="F869" s="109"/>
      <c r="G869" s="123"/>
      <c r="H869" s="123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</row>
    <row r="870" spans="1:72" ht="12.75" x14ac:dyDescent="0.2">
      <c r="A870" s="121"/>
      <c r="B870" s="109"/>
      <c r="C870" s="109"/>
      <c r="D870" s="109"/>
      <c r="E870" s="109"/>
      <c r="F870" s="109"/>
      <c r="G870" s="123"/>
      <c r="H870" s="123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</row>
    <row r="871" spans="1:72" ht="12.75" x14ac:dyDescent="0.2">
      <c r="A871" s="121"/>
      <c r="B871" s="124"/>
      <c r="C871" s="124"/>
      <c r="D871" s="124"/>
      <c r="E871" s="124"/>
      <c r="F871" s="124"/>
      <c r="G871" s="125"/>
      <c r="H871" s="125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</row>
    <row r="872" spans="1:72" ht="12.75" x14ac:dyDescent="0.2">
      <c r="A872" s="121"/>
      <c r="B872" s="124"/>
      <c r="C872" s="124"/>
      <c r="D872" s="124"/>
      <c r="E872" s="124"/>
      <c r="F872" s="124"/>
      <c r="G872" s="125"/>
      <c r="H872" s="125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</row>
    <row r="873" spans="1:72" ht="12.75" x14ac:dyDescent="0.2">
      <c r="A873" s="121"/>
      <c r="B873" s="124"/>
      <c r="C873" s="124"/>
      <c r="D873" s="124"/>
      <c r="E873" s="124"/>
      <c r="F873" s="124"/>
      <c r="G873" s="125"/>
      <c r="H873" s="125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</row>
    <row r="874" spans="1:72" ht="12.75" x14ac:dyDescent="0.2">
      <c r="A874" s="121"/>
      <c r="B874" s="124"/>
      <c r="C874" s="124"/>
      <c r="D874" s="124"/>
      <c r="E874" s="124"/>
      <c r="F874" s="124"/>
      <c r="G874" s="125"/>
      <c r="H874" s="125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</row>
    <row r="875" spans="1:72" ht="12.75" x14ac:dyDescent="0.2">
      <c r="A875" s="121"/>
      <c r="B875" s="124"/>
      <c r="C875" s="124"/>
      <c r="D875" s="124"/>
      <c r="E875" s="124"/>
      <c r="F875" s="124"/>
      <c r="G875" s="125"/>
      <c r="H875" s="125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</row>
    <row r="876" spans="1:72" ht="12.75" x14ac:dyDescent="0.2">
      <c r="A876" s="121"/>
      <c r="B876" s="124"/>
      <c r="C876" s="124"/>
      <c r="D876" s="124"/>
      <c r="E876" s="124"/>
      <c r="F876" s="124"/>
      <c r="G876" s="125"/>
      <c r="H876" s="125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</row>
    <row r="877" spans="1:72" ht="12.75" x14ac:dyDescent="0.2">
      <c r="A877" s="121"/>
      <c r="B877" s="124"/>
      <c r="C877" s="124"/>
      <c r="D877" s="124"/>
      <c r="E877" s="124"/>
      <c r="F877" s="124"/>
      <c r="G877" s="125"/>
      <c r="H877" s="125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</row>
    <row r="878" spans="1:72" ht="12.75" x14ac:dyDescent="0.2">
      <c r="A878" s="121"/>
      <c r="B878" s="124"/>
      <c r="C878" s="124"/>
      <c r="D878" s="124"/>
      <c r="E878" s="124"/>
      <c r="F878" s="124"/>
      <c r="G878" s="125"/>
      <c r="H878" s="125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</row>
    <row r="879" spans="1:72" ht="12.75" x14ac:dyDescent="0.2">
      <c r="A879" s="121"/>
      <c r="B879" s="124"/>
      <c r="C879" s="124"/>
      <c r="D879" s="124"/>
      <c r="E879" s="124"/>
      <c r="F879" s="124"/>
      <c r="G879" s="125"/>
      <c r="H879" s="125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</row>
    <row r="880" spans="1:72" ht="12.75" x14ac:dyDescent="0.2">
      <c r="A880" s="121"/>
      <c r="B880" s="124"/>
      <c r="C880" s="124"/>
      <c r="D880" s="124"/>
      <c r="E880" s="124"/>
      <c r="F880" s="124"/>
      <c r="G880" s="125"/>
      <c r="H880" s="125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</row>
    <row r="881" spans="1:72" ht="12.75" x14ac:dyDescent="0.2">
      <c r="A881" s="121"/>
      <c r="B881" s="124"/>
      <c r="C881" s="124"/>
      <c r="D881" s="124"/>
      <c r="E881" s="124"/>
      <c r="F881" s="124"/>
      <c r="G881" s="125"/>
      <c r="H881" s="125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</row>
    <row r="882" spans="1:72" ht="12.75" x14ac:dyDescent="0.2">
      <c r="A882" s="121"/>
      <c r="B882" s="124"/>
      <c r="C882" s="124"/>
      <c r="D882" s="124"/>
      <c r="E882" s="124"/>
      <c r="F882" s="124"/>
      <c r="G882" s="125"/>
      <c r="H882" s="125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</row>
    <row r="883" spans="1:72" ht="12.75" x14ac:dyDescent="0.2">
      <c r="A883" s="121"/>
      <c r="B883" s="124"/>
      <c r="C883" s="124"/>
      <c r="D883" s="124"/>
      <c r="E883" s="124"/>
      <c r="F883" s="124"/>
      <c r="G883" s="125"/>
      <c r="H883" s="125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</row>
    <row r="884" spans="1:72" ht="12.75" x14ac:dyDescent="0.2">
      <c r="A884" s="121"/>
      <c r="B884" s="124"/>
      <c r="C884" s="124"/>
      <c r="D884" s="124"/>
      <c r="E884" s="124"/>
      <c r="F884" s="124"/>
      <c r="G884" s="125"/>
      <c r="H884" s="125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</row>
    <row r="885" spans="1:72" ht="12.75" x14ac:dyDescent="0.2">
      <c r="A885" s="121"/>
      <c r="B885" s="124"/>
      <c r="C885" s="124"/>
      <c r="D885" s="124"/>
      <c r="E885" s="124"/>
      <c r="F885" s="124"/>
      <c r="G885" s="125"/>
      <c r="H885" s="125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</row>
    <row r="886" spans="1:72" ht="12.75" x14ac:dyDescent="0.2">
      <c r="A886" s="121"/>
      <c r="B886" s="124"/>
      <c r="C886" s="124"/>
      <c r="D886" s="124"/>
      <c r="E886" s="124"/>
      <c r="F886" s="124"/>
      <c r="G886" s="125"/>
      <c r="H886" s="125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</row>
    <row r="887" spans="1:72" ht="12.75" x14ac:dyDescent="0.2">
      <c r="A887" s="121"/>
      <c r="B887" s="124"/>
      <c r="C887" s="124"/>
      <c r="D887" s="124"/>
      <c r="E887" s="124"/>
      <c r="F887" s="124"/>
      <c r="G887" s="125"/>
      <c r="H887" s="125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</row>
    <row r="888" spans="1:72" ht="12.75" x14ac:dyDescent="0.2">
      <c r="A888" s="121"/>
      <c r="B888" s="124"/>
      <c r="C888" s="124"/>
      <c r="D888" s="124"/>
      <c r="E888" s="124"/>
      <c r="F888" s="124"/>
      <c r="G888" s="125"/>
      <c r="H888" s="125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</row>
    <row r="889" spans="1:72" ht="12.75" x14ac:dyDescent="0.2">
      <c r="A889" s="121"/>
      <c r="B889" s="124"/>
      <c r="C889" s="124"/>
      <c r="D889" s="124"/>
      <c r="E889" s="124"/>
      <c r="F889" s="124"/>
      <c r="G889" s="125"/>
      <c r="H889" s="125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</row>
    <row r="890" spans="1:72" ht="12.75" x14ac:dyDescent="0.2">
      <c r="A890" s="121"/>
      <c r="B890" s="124"/>
      <c r="C890" s="124"/>
      <c r="D890" s="124"/>
      <c r="E890" s="124"/>
      <c r="F890" s="124"/>
      <c r="G890" s="125"/>
      <c r="H890" s="125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</row>
    <row r="891" spans="1:72" ht="12.75" x14ac:dyDescent="0.2">
      <c r="A891" s="121"/>
      <c r="B891" s="124"/>
      <c r="C891" s="124"/>
      <c r="D891" s="124"/>
      <c r="E891" s="124"/>
      <c r="F891" s="124"/>
      <c r="G891" s="125"/>
      <c r="H891" s="125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</row>
    <row r="892" spans="1:72" ht="12.75" x14ac:dyDescent="0.2">
      <c r="A892" s="121"/>
      <c r="B892" s="124"/>
      <c r="C892" s="124"/>
      <c r="D892" s="124"/>
      <c r="E892" s="124"/>
      <c r="F892" s="124"/>
      <c r="G892" s="125"/>
      <c r="H892" s="125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</row>
    <row r="893" spans="1:72" ht="12.75" x14ac:dyDescent="0.2">
      <c r="A893" s="121"/>
      <c r="B893" s="124"/>
      <c r="C893" s="124"/>
      <c r="D893" s="124"/>
      <c r="E893" s="124"/>
      <c r="F893" s="124"/>
      <c r="G893" s="125"/>
      <c r="H893" s="125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</row>
    <row r="894" spans="1:72" ht="12.75" x14ac:dyDescent="0.2">
      <c r="A894" s="121"/>
      <c r="B894" s="124"/>
      <c r="C894" s="124"/>
      <c r="D894" s="124"/>
      <c r="E894" s="124"/>
      <c r="F894" s="124"/>
      <c r="G894" s="125"/>
      <c r="H894" s="125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</row>
    <row r="895" spans="1:72" ht="12.75" x14ac:dyDescent="0.2">
      <c r="A895" s="121"/>
      <c r="B895" s="124"/>
      <c r="C895" s="124"/>
      <c r="D895" s="124"/>
      <c r="E895" s="124"/>
      <c r="F895" s="124"/>
      <c r="G895" s="125"/>
      <c r="H895" s="125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</row>
    <row r="896" spans="1:72" ht="12.75" x14ac:dyDescent="0.2">
      <c r="A896" s="121"/>
      <c r="B896" s="124"/>
      <c r="C896" s="124"/>
      <c r="D896" s="124"/>
      <c r="E896" s="124"/>
      <c r="F896" s="124"/>
      <c r="G896" s="125"/>
      <c r="H896" s="125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</row>
    <row r="897" spans="1:72" ht="12.75" x14ac:dyDescent="0.2">
      <c r="A897" s="121"/>
      <c r="B897" s="124"/>
      <c r="C897" s="124"/>
      <c r="D897" s="124"/>
      <c r="E897" s="124"/>
      <c r="F897" s="124"/>
      <c r="G897" s="125"/>
      <c r="H897" s="125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</row>
    <row r="898" spans="1:72" ht="12.75" x14ac:dyDescent="0.2">
      <c r="A898" s="121"/>
      <c r="B898" s="124"/>
      <c r="C898" s="124"/>
      <c r="D898" s="124"/>
      <c r="E898" s="124"/>
      <c r="F898" s="124"/>
      <c r="G898" s="125"/>
      <c r="H898" s="125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</row>
    <row r="899" spans="1:72" ht="12.75" x14ac:dyDescent="0.2">
      <c r="A899" s="121"/>
      <c r="B899" s="124"/>
      <c r="C899" s="124"/>
      <c r="D899" s="124"/>
      <c r="E899" s="124"/>
      <c r="F899" s="124"/>
      <c r="G899" s="125"/>
      <c r="H899" s="125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</row>
    <row r="900" spans="1:72" ht="12.75" x14ac:dyDescent="0.2">
      <c r="A900" s="121"/>
      <c r="B900" s="124"/>
      <c r="C900" s="124"/>
      <c r="D900" s="124"/>
      <c r="E900" s="124"/>
      <c r="F900" s="124"/>
      <c r="G900" s="125"/>
      <c r="H900" s="125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</row>
    <row r="901" spans="1:72" ht="12.75" x14ac:dyDescent="0.2">
      <c r="A901" s="121"/>
      <c r="B901" s="124"/>
      <c r="C901" s="124"/>
      <c r="D901" s="124"/>
      <c r="E901" s="124"/>
      <c r="F901" s="124"/>
      <c r="G901" s="125"/>
      <c r="H901" s="125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</row>
    <row r="902" spans="1:72" ht="12.75" x14ac:dyDescent="0.2">
      <c r="A902" s="121"/>
      <c r="B902" s="124"/>
      <c r="C902" s="124"/>
      <c r="D902" s="124"/>
      <c r="E902" s="124"/>
      <c r="F902" s="124"/>
      <c r="G902" s="125"/>
      <c r="H902" s="125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</row>
    <row r="903" spans="1:72" ht="12.75" x14ac:dyDescent="0.2">
      <c r="A903" s="121"/>
      <c r="B903" s="124"/>
      <c r="C903" s="124"/>
      <c r="D903" s="124"/>
      <c r="E903" s="124"/>
      <c r="F903" s="124"/>
      <c r="G903" s="125"/>
      <c r="H903" s="125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</row>
    <row r="904" spans="1:72" ht="12.75" x14ac:dyDescent="0.2">
      <c r="A904" s="121"/>
      <c r="B904" s="124"/>
      <c r="C904" s="124"/>
      <c r="D904" s="124"/>
      <c r="E904" s="124"/>
      <c r="F904" s="124"/>
      <c r="G904" s="125"/>
      <c r="H904" s="125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</row>
    <row r="905" spans="1:72" ht="12.75" x14ac:dyDescent="0.2">
      <c r="A905" s="121"/>
      <c r="B905" s="124"/>
      <c r="C905" s="124"/>
      <c r="D905" s="124"/>
      <c r="E905" s="124"/>
      <c r="F905" s="124"/>
      <c r="G905" s="125"/>
      <c r="H905" s="125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</row>
    <row r="906" spans="1:72" ht="12.75" x14ac:dyDescent="0.2">
      <c r="A906" s="121"/>
      <c r="B906" s="124"/>
      <c r="C906" s="124"/>
      <c r="D906" s="124"/>
      <c r="E906" s="124"/>
      <c r="F906" s="124"/>
      <c r="G906" s="125"/>
      <c r="H906" s="125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</row>
    <row r="907" spans="1:72" ht="12.75" x14ac:dyDescent="0.2">
      <c r="A907" s="121"/>
      <c r="B907" s="124"/>
      <c r="C907" s="124"/>
      <c r="D907" s="124"/>
      <c r="E907" s="124"/>
      <c r="F907" s="124"/>
      <c r="G907" s="125"/>
      <c r="H907" s="125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</row>
    <row r="908" spans="1:72" ht="12.75" x14ac:dyDescent="0.2">
      <c r="A908" s="121"/>
      <c r="B908" s="124"/>
      <c r="C908" s="124"/>
      <c r="D908" s="124"/>
      <c r="E908" s="124"/>
      <c r="F908" s="124"/>
      <c r="G908" s="125"/>
      <c r="H908" s="125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</row>
    <row r="909" spans="1:72" ht="12.75" x14ac:dyDescent="0.2">
      <c r="A909" s="121"/>
      <c r="B909" s="124"/>
      <c r="C909" s="124"/>
      <c r="D909" s="124"/>
      <c r="E909" s="124"/>
      <c r="F909" s="124"/>
      <c r="G909" s="125"/>
      <c r="H909" s="125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</row>
    <row r="910" spans="1:72" ht="12.75" x14ac:dyDescent="0.2">
      <c r="A910" s="121"/>
      <c r="B910" s="124"/>
      <c r="C910" s="124"/>
      <c r="D910" s="124"/>
      <c r="E910" s="124"/>
      <c r="F910" s="124"/>
      <c r="G910" s="125"/>
      <c r="H910" s="125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</row>
    <row r="911" spans="1:72" ht="12.75" x14ac:dyDescent="0.2">
      <c r="A911" s="121"/>
      <c r="B911" s="124"/>
      <c r="C911" s="124"/>
      <c r="D911" s="124"/>
      <c r="E911" s="124"/>
      <c r="F911" s="124"/>
      <c r="G911" s="125"/>
      <c r="H911" s="125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</row>
    <row r="912" spans="1:72" ht="12.75" x14ac:dyDescent="0.2">
      <c r="A912" s="121"/>
      <c r="B912" s="124"/>
      <c r="C912" s="124"/>
      <c r="D912" s="124"/>
      <c r="E912" s="124"/>
      <c r="F912" s="124"/>
      <c r="G912" s="125"/>
      <c r="H912" s="125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</row>
    <row r="913" spans="1:72" ht="12.75" x14ac:dyDescent="0.2">
      <c r="A913" s="121"/>
      <c r="B913" s="124"/>
      <c r="C913" s="124"/>
      <c r="D913" s="124"/>
      <c r="E913" s="124"/>
      <c r="F913" s="124"/>
      <c r="G913" s="125"/>
      <c r="H913" s="125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</row>
    <row r="914" spans="1:72" ht="12.75" x14ac:dyDescent="0.2">
      <c r="A914" s="121"/>
      <c r="B914" s="124"/>
      <c r="C914" s="124"/>
      <c r="D914" s="124"/>
      <c r="E914" s="124"/>
      <c r="F914" s="124"/>
      <c r="G914" s="125"/>
      <c r="H914" s="125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</row>
    <row r="915" spans="1:72" ht="12.75" x14ac:dyDescent="0.2">
      <c r="A915" s="121"/>
      <c r="B915" s="124"/>
      <c r="C915" s="124"/>
      <c r="D915" s="124"/>
      <c r="E915" s="124"/>
      <c r="F915" s="124"/>
      <c r="G915" s="125"/>
      <c r="H915" s="125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</row>
    <row r="916" spans="1:72" ht="12.75" x14ac:dyDescent="0.2">
      <c r="A916" s="121"/>
      <c r="B916" s="124"/>
      <c r="C916" s="124"/>
      <c r="D916" s="124"/>
      <c r="E916" s="124"/>
      <c r="F916" s="124"/>
      <c r="G916" s="125"/>
      <c r="H916" s="125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</row>
    <row r="917" spans="1:72" ht="12.75" x14ac:dyDescent="0.2">
      <c r="A917" s="121"/>
      <c r="B917" s="124"/>
      <c r="C917" s="124"/>
      <c r="D917" s="124"/>
      <c r="E917" s="124"/>
      <c r="F917" s="124"/>
      <c r="G917" s="125"/>
      <c r="H917" s="125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</row>
    <row r="918" spans="1:72" ht="12.75" x14ac:dyDescent="0.2">
      <c r="A918" s="121"/>
      <c r="B918" s="124"/>
      <c r="C918" s="124"/>
      <c r="D918" s="124"/>
      <c r="E918" s="124"/>
      <c r="F918" s="124"/>
      <c r="G918" s="125"/>
      <c r="H918" s="125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</row>
    <row r="919" spans="1:72" ht="12.75" x14ac:dyDescent="0.2">
      <c r="A919" s="121"/>
      <c r="B919" s="124"/>
      <c r="C919" s="124"/>
      <c r="D919" s="124"/>
      <c r="E919" s="124"/>
      <c r="F919" s="124"/>
      <c r="G919" s="125"/>
      <c r="H919" s="125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</row>
    <row r="920" spans="1:72" ht="12.75" x14ac:dyDescent="0.2">
      <c r="A920" s="121"/>
      <c r="B920" s="124"/>
      <c r="C920" s="124"/>
      <c r="D920" s="124"/>
      <c r="E920" s="124"/>
      <c r="F920" s="124"/>
      <c r="G920" s="125"/>
      <c r="H920" s="125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</row>
    <row r="921" spans="1:72" ht="12.75" x14ac:dyDescent="0.2">
      <c r="A921" s="121"/>
      <c r="B921" s="124"/>
      <c r="C921" s="124"/>
      <c r="D921" s="124"/>
      <c r="E921" s="124"/>
      <c r="F921" s="124"/>
      <c r="G921" s="125"/>
      <c r="H921" s="125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</row>
    <row r="922" spans="1:72" ht="12.75" x14ac:dyDescent="0.2">
      <c r="A922" s="121"/>
      <c r="B922" s="124"/>
      <c r="C922" s="124"/>
      <c r="D922" s="124"/>
      <c r="E922" s="124"/>
      <c r="F922" s="124"/>
      <c r="G922" s="125"/>
      <c r="H922" s="125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</row>
    <row r="923" spans="1:72" ht="12.75" x14ac:dyDescent="0.2">
      <c r="A923" s="121"/>
      <c r="B923" s="124"/>
      <c r="C923" s="124"/>
      <c r="D923" s="124"/>
      <c r="E923" s="124"/>
      <c r="F923" s="124"/>
      <c r="G923" s="125"/>
      <c r="H923" s="125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</row>
    <row r="924" spans="1:72" ht="12.75" x14ac:dyDescent="0.2">
      <c r="A924" s="121"/>
      <c r="B924" s="124"/>
      <c r="C924" s="124"/>
      <c r="D924" s="124"/>
      <c r="E924" s="124"/>
      <c r="F924" s="124"/>
      <c r="G924" s="125"/>
      <c r="H924" s="125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</row>
    <row r="925" spans="1:72" ht="12.75" x14ac:dyDescent="0.2">
      <c r="A925" s="121"/>
      <c r="B925" s="124"/>
      <c r="C925" s="124"/>
      <c r="D925" s="124"/>
      <c r="E925" s="124"/>
      <c r="F925" s="124"/>
      <c r="G925" s="125"/>
      <c r="H925" s="125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</row>
    <row r="926" spans="1:72" ht="12.75" x14ac:dyDescent="0.2">
      <c r="A926" s="121"/>
      <c r="B926" s="124"/>
      <c r="C926" s="124"/>
      <c r="D926" s="124"/>
      <c r="E926" s="124"/>
      <c r="F926" s="124"/>
      <c r="G926" s="125"/>
      <c r="H926" s="125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</row>
    <row r="927" spans="1:72" ht="12.75" x14ac:dyDescent="0.2">
      <c r="A927" s="121"/>
      <c r="B927" s="124"/>
      <c r="C927" s="124"/>
      <c r="D927" s="124"/>
      <c r="E927" s="124"/>
      <c r="F927" s="124"/>
      <c r="G927" s="125"/>
      <c r="H927" s="125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</row>
    <row r="928" spans="1:72" ht="12.75" x14ac:dyDescent="0.2">
      <c r="A928" s="121"/>
      <c r="B928" s="124"/>
      <c r="C928" s="124"/>
      <c r="D928" s="124"/>
      <c r="E928" s="124"/>
      <c r="F928" s="124"/>
      <c r="G928" s="125"/>
      <c r="H928" s="125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</row>
    <row r="929" spans="1:72" ht="12.75" x14ac:dyDescent="0.2">
      <c r="A929" s="121"/>
      <c r="B929" s="124"/>
      <c r="C929" s="124"/>
      <c r="D929" s="124"/>
      <c r="E929" s="124"/>
      <c r="F929" s="124"/>
      <c r="G929" s="125"/>
      <c r="H929" s="125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</row>
    <row r="930" spans="1:72" ht="12.75" x14ac:dyDescent="0.2">
      <c r="A930" s="121"/>
      <c r="B930" s="124"/>
      <c r="C930" s="124"/>
      <c r="D930" s="124"/>
      <c r="E930" s="124"/>
      <c r="F930" s="124"/>
      <c r="G930" s="125"/>
      <c r="H930" s="125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</row>
    <row r="931" spans="1:72" ht="12.75" x14ac:dyDescent="0.2">
      <c r="A931" s="121"/>
      <c r="B931" s="124"/>
      <c r="C931" s="124"/>
      <c r="D931" s="124"/>
      <c r="E931" s="124"/>
      <c r="F931" s="124"/>
      <c r="G931" s="125"/>
      <c r="H931" s="125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</row>
    <row r="932" spans="1:72" ht="12.75" x14ac:dyDescent="0.2">
      <c r="A932" s="121"/>
      <c r="B932" s="124"/>
      <c r="C932" s="124"/>
      <c r="D932" s="124"/>
      <c r="E932" s="124"/>
      <c r="F932" s="124"/>
      <c r="G932" s="125"/>
      <c r="H932" s="125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</row>
    <row r="933" spans="1:72" ht="12.75" x14ac:dyDescent="0.2">
      <c r="A933" s="121"/>
      <c r="B933" s="124"/>
      <c r="C933" s="124"/>
      <c r="D933" s="124"/>
      <c r="E933" s="124"/>
      <c r="F933" s="124"/>
      <c r="G933" s="125"/>
      <c r="H933" s="125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</row>
    <row r="934" spans="1:72" ht="12.75" x14ac:dyDescent="0.2">
      <c r="A934" s="121"/>
      <c r="B934" s="124"/>
      <c r="C934" s="124"/>
      <c r="D934" s="124"/>
      <c r="E934" s="124"/>
      <c r="F934" s="124"/>
      <c r="G934" s="125"/>
      <c r="H934" s="125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</row>
    <row r="935" spans="1:72" ht="12.75" x14ac:dyDescent="0.2">
      <c r="A935" s="121"/>
      <c r="B935" s="124"/>
      <c r="C935" s="124"/>
      <c r="D935" s="124"/>
      <c r="E935" s="124"/>
      <c r="F935" s="124"/>
      <c r="G935" s="125"/>
      <c r="H935" s="125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</row>
    <row r="936" spans="1:72" ht="12.75" x14ac:dyDescent="0.2">
      <c r="A936" s="121"/>
      <c r="B936" s="124"/>
      <c r="C936" s="124"/>
      <c r="D936" s="124"/>
      <c r="E936" s="124"/>
      <c r="F936" s="124"/>
      <c r="G936" s="125"/>
      <c r="H936" s="125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</row>
    <row r="937" spans="1:72" ht="12.75" x14ac:dyDescent="0.2">
      <c r="A937" s="121"/>
      <c r="B937" s="124"/>
      <c r="C937" s="124"/>
      <c r="D937" s="124"/>
      <c r="E937" s="124"/>
      <c r="F937" s="124"/>
      <c r="G937" s="125"/>
      <c r="H937" s="125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</row>
    <row r="938" spans="1:72" ht="12.75" x14ac:dyDescent="0.2">
      <c r="A938" s="121"/>
      <c r="B938" s="124"/>
      <c r="C938" s="124"/>
      <c r="D938" s="124"/>
      <c r="E938" s="124"/>
      <c r="F938" s="124"/>
      <c r="G938" s="125"/>
      <c r="H938" s="125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</row>
  </sheetData>
  <mergeCells count="25">
    <mergeCell ref="A5:A8"/>
    <mergeCell ref="B9:C9"/>
    <mergeCell ref="U2:X2"/>
    <mergeCell ref="Y2:AB2"/>
    <mergeCell ref="A1:AB1"/>
    <mergeCell ref="A2:A4"/>
    <mergeCell ref="B2:D2"/>
    <mergeCell ref="E2:H2"/>
    <mergeCell ref="I2:L2"/>
    <mergeCell ref="M2:P2"/>
    <mergeCell ref="Q2:T2"/>
    <mergeCell ref="I4:J4"/>
    <mergeCell ref="K4:L4"/>
    <mergeCell ref="M4:N4"/>
    <mergeCell ref="O4:P4"/>
    <mergeCell ref="Q4:R4"/>
    <mergeCell ref="W4:X4"/>
    <mergeCell ref="Y4:Z4"/>
    <mergeCell ref="AA4:AB4"/>
    <mergeCell ref="B3:B4"/>
    <mergeCell ref="C3:C4"/>
    <mergeCell ref="E4:F4"/>
    <mergeCell ref="G4:H4"/>
    <mergeCell ref="S4:T4"/>
    <mergeCell ref="U4:V4"/>
  </mergeCells>
  <pageMargins left="0.7" right="0.7" top="0.75" bottom="0.75" header="0.3" footer="0.3"/>
  <pageSetup paperSize="9" scale="4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Титульный лист</vt:lpstr>
      <vt:lpstr>К пед. диагностике</vt:lpstr>
      <vt:lpstr>1 мл.в</vt:lpstr>
      <vt:lpstr>3 ср.в</vt:lpstr>
      <vt:lpstr>7 ст.в</vt:lpstr>
      <vt:lpstr>10 подг.в</vt:lpstr>
      <vt:lpstr>СВОДНАЯ</vt:lpstr>
      <vt:lpstr>'1 мл.в'!Область_печати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Назират</dc:creator>
  <cp:lastModifiedBy>Назират</cp:lastModifiedBy>
  <cp:lastPrinted>2024-04-17T13:52:00Z</cp:lastPrinted>
  <dcterms:created xsi:type="dcterms:W3CDTF">2024-04-17T13:21:45Z</dcterms:created>
  <dcterms:modified xsi:type="dcterms:W3CDTF">2024-04-17T14:12:44Z</dcterms:modified>
</cp:coreProperties>
</file>