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Аттестация Апрель\"/>
    </mc:Choice>
  </mc:AlternateContent>
  <bookViews>
    <workbookView xWindow="0" yWindow="0" windowWidth="28800" windowHeight="12300"/>
  </bookViews>
  <sheets>
    <sheet name="Титульный лист" sheetId="32" r:id="rId1"/>
    <sheet name="К пед. диагностике" sheetId="1" r:id="rId2"/>
    <sheet name="Тестовые задания" sheetId="33" r:id="rId3"/>
    <sheet name="протоколы" sheetId="17" r:id="rId4"/>
  </sheets>
  <definedNames>
    <definedName name="MY_FUNCTION1">LAMBDA((((COUNTIF(#REF!,"5")+COUNTIF(#REF!,"5")+COUNTIF(#REF!,"5"))+((COUNTIF(#REF!,"4")+COUNTIF(#REF!,"4")+COUNTIF(#REF!,"4"))*0.64)+((COUNTIF(#REF!,"3")+COUNTIF(#REF!,"3")+COUNTIF(#REF!,"3"))*0.36)+((COUNTIF(#REF!,"2")+COUNTIF(#REF!,"2")+COUNTIF(#REF!,"2"))*0.16)+((COUNTIF(#REF!,"1")+COUNTIF(#REF!,"1")+COUNTIF(#REF!,"1"))*0.07))/3))</definedName>
    <definedName name="MY_FUNCTION2">LAMBDA((((COUNTIF(#REF!,"5")+COUNTIF(#REF!,"5")+COUNTIF(#REF!,"5"))+((COUNTIF(#REF!,"4")+COUNTIF(#REF!,"4")+COUNTIF(#REF!,"4"))*0.64)+((COUNTIF(#REF!,"3")+COUNTIF(#REF!,"3")+COUNTIF(#REF!,"3"))*0.36)+((COUNTIF(#REF!,"2")+COUNTIF(#REF!,"2")+COUNTIF(#REF!,"2"))*0.16)+((COUNTIF(#REF!,"1")+COUNTIF(#REF!,"1")+COUNTIF(#REF!,"1"))*0.07))/3))</definedName>
  </definedNames>
  <calcPr calcId="162913"/>
</workbook>
</file>

<file path=xl/calcChain.xml><?xml version="1.0" encoding="utf-8"?>
<calcChain xmlns="http://schemas.openxmlformats.org/spreadsheetml/2006/main">
  <c r="O6" i="17" l="1"/>
  <c r="Q6" i="17" s="1"/>
  <c r="P6" i="17"/>
  <c r="R6" i="17"/>
  <c r="O7" i="17"/>
  <c r="Q7" i="17" s="1"/>
  <c r="P7" i="17"/>
  <c r="R7" i="17"/>
  <c r="O8" i="17"/>
  <c r="Q8" i="17" s="1"/>
  <c r="P8" i="17"/>
  <c r="R8" i="17"/>
  <c r="O9" i="17"/>
  <c r="Q9" i="17" s="1"/>
  <c r="P9" i="17"/>
  <c r="R9" i="17"/>
  <c r="O10" i="17"/>
  <c r="Q10" i="17" s="1"/>
  <c r="P10" i="17"/>
  <c r="R10" i="17"/>
  <c r="O11" i="17"/>
  <c r="Q11" i="17" s="1"/>
  <c r="P11" i="17"/>
  <c r="R11" i="17"/>
  <c r="O12" i="17"/>
  <c r="Q12" i="17" s="1"/>
  <c r="P12" i="17"/>
  <c r="R12" i="17"/>
  <c r="O13" i="17"/>
  <c r="Q13" i="17" s="1"/>
  <c r="P13" i="17"/>
  <c r="R13" i="17"/>
  <c r="O14" i="17"/>
  <c r="Q14" i="17" s="1"/>
  <c r="P14" i="17"/>
  <c r="R14" i="17" s="1"/>
  <c r="O15" i="17"/>
  <c r="Q15" i="17" s="1"/>
  <c r="P15" i="17"/>
  <c r="R15" i="17" s="1"/>
  <c r="O16" i="17"/>
  <c r="Q16" i="17" s="1"/>
  <c r="P16" i="17"/>
  <c r="R16" i="17" s="1"/>
  <c r="O17" i="17"/>
  <c r="Q17" i="17" s="1"/>
  <c r="P17" i="17"/>
  <c r="R17" i="17" s="1"/>
  <c r="O18" i="17"/>
  <c r="Q18" i="17" s="1"/>
  <c r="P18" i="17"/>
  <c r="R18" i="17" s="1"/>
  <c r="O19" i="17"/>
  <c r="Q19" i="17" s="1"/>
  <c r="P19" i="17"/>
  <c r="R19" i="17" s="1"/>
  <c r="O20" i="17"/>
  <c r="Q20" i="17" s="1"/>
  <c r="P20" i="17"/>
  <c r="R20" i="17" s="1"/>
  <c r="O21" i="17"/>
  <c r="Q21" i="17" s="1"/>
  <c r="P21" i="17"/>
  <c r="R21" i="17" s="1"/>
  <c r="O22" i="17"/>
  <c r="Q22" i="17" s="1"/>
  <c r="P22" i="17"/>
  <c r="R22" i="17" s="1"/>
  <c r="O23" i="17"/>
  <c r="Q23" i="17" s="1"/>
  <c r="P23" i="17"/>
  <c r="R23" i="17" s="1"/>
  <c r="O24" i="17"/>
  <c r="Q24" i="17" s="1"/>
  <c r="P24" i="17"/>
  <c r="R24" i="17" s="1"/>
  <c r="O25" i="17"/>
  <c r="Q25" i="17" s="1"/>
  <c r="P25" i="17"/>
  <c r="R25" i="17" s="1"/>
  <c r="O26" i="17"/>
  <c r="Q26" i="17" s="1"/>
  <c r="P26" i="17"/>
  <c r="R26" i="17" s="1"/>
  <c r="O27" i="17"/>
  <c r="Q27" i="17" s="1"/>
  <c r="P27" i="17"/>
  <c r="R27" i="17" s="1"/>
  <c r="O28" i="17"/>
  <c r="Q28" i="17" s="1"/>
  <c r="P28" i="17"/>
  <c r="R28" i="17" s="1"/>
  <c r="O29" i="17"/>
  <c r="Q29" i="17" s="1"/>
  <c r="P29" i="17"/>
  <c r="R29" i="17" s="1"/>
  <c r="O30" i="17"/>
  <c r="Q30" i="17" s="1"/>
  <c r="P30" i="17"/>
  <c r="R30" i="17" s="1"/>
  <c r="O31" i="17"/>
  <c r="Q31" i="17" s="1"/>
  <c r="P31" i="17"/>
  <c r="R31" i="17" s="1"/>
  <c r="O32" i="17"/>
  <c r="Q32" i="17" s="1"/>
  <c r="P32" i="17"/>
  <c r="R32" i="17" s="1"/>
  <c r="R35" i="17" s="1"/>
  <c r="O33" i="17"/>
  <c r="Q33" i="17" s="1"/>
  <c r="P33" i="17"/>
  <c r="R33" i="17" s="1"/>
  <c r="O34" i="17"/>
  <c r="Q34" i="17" s="1"/>
  <c r="P34" i="17"/>
  <c r="R34" i="17" s="1"/>
  <c r="C35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O36" i="17" s="1"/>
  <c r="P35" i="17"/>
  <c r="P36" i="17" s="1"/>
  <c r="AG35" i="17"/>
  <c r="AF35" i="17"/>
  <c r="AE35" i="17"/>
  <c r="AD35" i="17"/>
  <c r="AC35" i="17"/>
  <c r="AB35" i="17"/>
  <c r="AA35" i="17"/>
  <c r="Z35" i="17"/>
  <c r="Y35" i="17"/>
  <c r="X35" i="17"/>
  <c r="W35" i="17"/>
  <c r="V35" i="17"/>
  <c r="AJ34" i="17"/>
  <c r="AI34" i="17"/>
  <c r="AK34" i="17" s="1"/>
  <c r="AH34" i="17"/>
  <c r="AI33" i="17"/>
  <c r="AK33" i="17" s="1"/>
  <c r="AH33" i="17"/>
  <c r="AJ33" i="17" s="1"/>
  <c r="AI32" i="17"/>
  <c r="AK32" i="17" s="1"/>
  <c r="AH32" i="17"/>
  <c r="AJ32" i="17" s="1"/>
  <c r="AJ31" i="17"/>
  <c r="AI31" i="17"/>
  <c r="AK31" i="17" s="1"/>
  <c r="AH31" i="17"/>
  <c r="AJ30" i="17"/>
  <c r="AI30" i="17"/>
  <c r="AK30" i="17" s="1"/>
  <c r="AH30" i="17"/>
  <c r="AI29" i="17"/>
  <c r="AK29" i="17" s="1"/>
  <c r="AH29" i="17"/>
  <c r="AJ29" i="17" s="1"/>
  <c r="AI28" i="17"/>
  <c r="AK28" i="17" s="1"/>
  <c r="AH28" i="17"/>
  <c r="AJ28" i="17" s="1"/>
  <c r="AJ27" i="17"/>
  <c r="AI27" i="17"/>
  <c r="AK27" i="17" s="1"/>
  <c r="AH27" i="17"/>
  <c r="AJ26" i="17"/>
  <c r="AI26" i="17"/>
  <c r="AK26" i="17" s="1"/>
  <c r="AH26" i="17"/>
  <c r="AI25" i="17"/>
  <c r="AK25" i="17" s="1"/>
  <c r="AH25" i="17"/>
  <c r="AJ25" i="17" s="1"/>
  <c r="AI24" i="17"/>
  <c r="AK24" i="17" s="1"/>
  <c r="AH24" i="17"/>
  <c r="AJ24" i="17" s="1"/>
  <c r="AJ23" i="17"/>
  <c r="AI23" i="17"/>
  <c r="AK23" i="17" s="1"/>
  <c r="AH23" i="17"/>
  <c r="AJ22" i="17"/>
  <c r="AI22" i="17"/>
  <c r="AK22" i="17" s="1"/>
  <c r="AH22" i="17"/>
  <c r="AI21" i="17"/>
  <c r="AK21" i="17" s="1"/>
  <c r="AH21" i="17"/>
  <c r="AJ21" i="17" s="1"/>
  <c r="AI20" i="17"/>
  <c r="AK20" i="17" s="1"/>
  <c r="AH20" i="17"/>
  <c r="AJ20" i="17" s="1"/>
  <c r="AJ19" i="17"/>
  <c r="AI19" i="17"/>
  <c r="AK19" i="17" s="1"/>
  <c r="AH19" i="17"/>
  <c r="AJ18" i="17"/>
  <c r="AI18" i="17"/>
  <c r="AK18" i="17" s="1"/>
  <c r="AH18" i="17"/>
  <c r="AI17" i="17"/>
  <c r="AK17" i="17" s="1"/>
  <c r="AH17" i="17"/>
  <c r="AJ17" i="17" s="1"/>
  <c r="AI16" i="17"/>
  <c r="AK16" i="17" s="1"/>
  <c r="AH16" i="17"/>
  <c r="AJ16" i="17" s="1"/>
  <c r="AJ15" i="17"/>
  <c r="AI15" i="17"/>
  <c r="AK15" i="17" s="1"/>
  <c r="AH15" i="17"/>
  <c r="AJ14" i="17"/>
  <c r="AI14" i="17"/>
  <c r="AK14" i="17" s="1"/>
  <c r="AH14" i="17"/>
  <c r="AI13" i="17"/>
  <c r="AK13" i="17" s="1"/>
  <c r="AH13" i="17"/>
  <c r="AJ13" i="17" s="1"/>
  <c r="AI12" i="17"/>
  <c r="AK12" i="17" s="1"/>
  <c r="AH12" i="17"/>
  <c r="AJ12" i="17" s="1"/>
  <c r="AJ11" i="17"/>
  <c r="AI11" i="17"/>
  <c r="AK11" i="17" s="1"/>
  <c r="AH11" i="17"/>
  <c r="AJ10" i="17"/>
  <c r="AI10" i="17"/>
  <c r="AK10" i="17" s="1"/>
  <c r="AH10" i="17"/>
  <c r="AI9" i="17"/>
  <c r="AK9" i="17" s="1"/>
  <c r="AH9" i="17"/>
  <c r="AJ9" i="17" s="1"/>
  <c r="AI8" i="17"/>
  <c r="AK8" i="17" s="1"/>
  <c r="AH8" i="17"/>
  <c r="AJ8" i="17" s="1"/>
  <c r="AJ7" i="17"/>
  <c r="AI7" i="17"/>
  <c r="AK7" i="17" s="1"/>
  <c r="AH7" i="17"/>
  <c r="AJ6" i="17"/>
  <c r="AJ35" i="17" s="1"/>
  <c r="AI6" i="17"/>
  <c r="AI35" i="17" s="1"/>
  <c r="AI36" i="17" s="1"/>
  <c r="AH6" i="17"/>
  <c r="AH35" i="17" s="1"/>
  <c r="AH36" i="17" s="1"/>
  <c r="Q35" i="17" l="1"/>
  <c r="AK6" i="17"/>
  <c r="AK35" i="17" s="1"/>
</calcChain>
</file>

<file path=xl/sharedStrings.xml><?xml version="1.0" encoding="utf-8"?>
<sst xmlns="http://schemas.openxmlformats.org/spreadsheetml/2006/main" count="77" uniqueCount="30">
  <si>
    <t>Условные обозначения:</t>
  </si>
  <si>
    <t>Образовательная 
область</t>
  </si>
  <si>
    <t>Уровень, б.</t>
  </si>
  <si>
    <t>Уровень, %</t>
  </si>
  <si>
    <t>код ребенка</t>
  </si>
  <si>
    <t>с.д.</t>
  </si>
  <si>
    <t>ф.д.</t>
  </si>
  <si>
    <t>ВЫВОД:</t>
  </si>
  <si>
    <t>Физическое развитие (5-6 лет)</t>
  </si>
  <si>
    <t>Физическое развитие (6-7 лет)</t>
  </si>
  <si>
    <r>
      <t xml:space="preserve">          </t>
    </r>
    <r>
      <rPr>
        <b/>
        <sz val="10"/>
        <color theme="1"/>
        <rFont val="Times New Roman"/>
        <family val="1"/>
        <charset val="204"/>
      </rPr>
      <t>Педагогическая диагностика в ДОО</t>
    </r>
    <r>
      <rPr>
        <sz val="10"/>
        <color theme="1"/>
        <rFont val="Times New Roman"/>
        <family val="1"/>
        <charset val="204"/>
      </rPr>
      <t xml:space="preserve"> - это особый вид профессиональной деятельности, позволяющий выявлять особенности и динамику развития ребенка, составлять на основе полученных данных индивидуальные образовательные маршруты освоения образовательной программы, своевременно вносить изменения в планирование, содержание и организацию образовательной деятельности. 
          </t>
    </r>
    <r>
      <rPr>
        <b/>
        <sz val="10"/>
        <color theme="1"/>
        <rFont val="Times New Roman"/>
        <family val="1"/>
        <charset val="204"/>
      </rPr>
      <t xml:space="preserve">Результаты педагогической диагностики </t>
    </r>
    <r>
      <rPr>
        <sz val="10"/>
        <color theme="1"/>
        <rFont val="Times New Roman"/>
        <family val="1"/>
        <charset val="204"/>
      </rPr>
      <t xml:space="preserve">(мониторинга) могут использоваться исключительно для решения следующих образовательных задач:
- индивидуализации образования (в том числе поддержки ребенка, построения его образовательной траектории или профессиональной коррекции особенностей его развития);
- оптимизации работы с группой детей.
          </t>
    </r>
    <r>
      <rPr>
        <b/>
        <sz val="10"/>
        <color theme="1"/>
        <rFont val="Times New Roman"/>
        <family val="1"/>
        <charset val="204"/>
      </rPr>
      <t xml:space="preserve">Периодичность проведения педагогической диагностики </t>
    </r>
    <r>
      <rPr>
        <sz val="10"/>
        <color theme="1"/>
        <rFont val="Times New Roman"/>
        <family val="1"/>
        <charset val="204"/>
      </rPr>
      <t>определяется ДОО. Оптимальным является ее проведение на начальном этапе освоения ребенком образовательной программы в зависимости от времени его поступления в дошкольную группу (стартовая диагностика) и на завершающем этапе освоения программы его возрастной группой (заключительная, финальная диагностика). При проведении диагностики на начальном этапе учитывается адаптационный период пребывания ребенка в группе. Сравнение результатов стартовой и финальной диагностики позволяет выявить индивидуальную динамику развития ребенка (</t>
    </r>
    <r>
      <rPr>
        <b/>
        <sz val="10"/>
        <color theme="1"/>
        <rFont val="Times New Roman"/>
        <family val="1"/>
        <charset val="204"/>
      </rPr>
      <t>ИНДИВИДУАЛЬНАЯ КАРТА РАЗВИТИЯ воспитанника МБДОУ д/с «Аист»</t>
    </r>
    <r>
      <rPr>
        <sz val="10"/>
        <color theme="1"/>
        <rFont val="Times New Roman"/>
        <family val="1"/>
        <charset val="204"/>
      </rPr>
      <t xml:space="preserve">).
          </t>
    </r>
    <r>
      <rPr>
        <b/>
        <sz val="10"/>
        <color theme="1"/>
        <rFont val="Times New Roman"/>
        <family val="1"/>
        <charset val="204"/>
      </rPr>
      <t xml:space="preserve">Педагогическая диагностика индивидуального развития детей </t>
    </r>
    <r>
      <rPr>
        <sz val="10"/>
        <color theme="1"/>
        <rFont val="Times New Roman"/>
        <family val="1"/>
        <charset val="204"/>
      </rPr>
      <t>в МБДОУ д/с «Аист» проводится в каждой возрастной группе в начале года (</t>
    </r>
    <r>
      <rPr>
        <b/>
        <sz val="10"/>
        <color theme="1"/>
        <rFont val="Times New Roman"/>
        <family val="1"/>
        <charset val="204"/>
      </rPr>
      <t>сентябрь – октябрь</t>
    </r>
    <r>
      <rPr>
        <sz val="10"/>
        <color theme="1"/>
        <rFont val="Times New Roman"/>
        <family val="1"/>
        <charset val="204"/>
      </rPr>
      <t>) и конце года (</t>
    </r>
    <r>
      <rPr>
        <b/>
        <sz val="10"/>
        <color theme="1"/>
        <rFont val="Times New Roman"/>
        <family val="1"/>
        <charset val="204"/>
      </rPr>
      <t>апрель – май</t>
    </r>
    <r>
      <rPr>
        <sz val="10"/>
        <color theme="1"/>
        <rFont val="Times New Roman"/>
        <family val="1"/>
        <charset val="204"/>
      </rPr>
      <t xml:space="preserve">) педагогом в произвольной форме на основе малоформализованных диагностических методов: наблюдения, свободных бесед с детьми, анализа продуктов детской деятельности (рисунков, работ по лепке, аппликации, построек, поделок и др.), специальных диагностических ситуаций. При необходимости педагог может использовать специальные методики диагностики физического, коммуникативного, познавательного, речевого, художественно-эстетического развития.
          </t>
    </r>
    <r>
      <rPr>
        <b/>
        <sz val="10"/>
        <color theme="1"/>
        <rFont val="Times New Roman"/>
        <family val="1"/>
        <charset val="204"/>
      </rPr>
      <t xml:space="preserve">Инструментарий педагогической диагностики </t>
    </r>
    <r>
      <rPr>
        <sz val="10"/>
        <color theme="1"/>
        <rFont val="Times New Roman"/>
        <family val="1"/>
        <charset val="204"/>
      </rPr>
      <t xml:space="preserve">представляет собой диагностические ситуации, которые возникают естественным образом либо целенаправленно создаются самим педагогом  для определения уровня сформированности у ребенка того или иного параметра оценки.Это могут быть ситуации выбора, игровые, проблемные ситуации, а также ситуации, возникающие в процессе проведения мероприятий (театрализованных, спортивных, досуговых и другие), социальные акции. При анализе ответов детей педагог может учитывать не только объем информации и отношение ребенка к явлениям и объектам, но и аргументированность его суждений. 
         </t>
    </r>
    <r>
      <rPr>
        <b/>
        <sz val="10"/>
        <color theme="1"/>
        <rFont val="Times New Roman"/>
        <family val="1"/>
        <charset val="204"/>
      </rPr>
      <t xml:space="preserve"> Педагогическая диагностика индивидуального развития детей</t>
    </r>
    <r>
      <rPr>
        <sz val="10"/>
        <color theme="1"/>
        <rFont val="Times New Roman"/>
        <family val="1"/>
        <charset val="204"/>
      </rPr>
      <t xml:space="preserve"> проводится педагогом в произвольной форме на основе малоформализованных диагностических методов: наблюдения, свободных бесед с детьми, анализа продуктов детской деятельности (рисунков, работ по лепке, аппликации, построек, поделок и других). Ведущим, основным методом педагогической диагностики является наблюдение.
         </t>
    </r>
    <r>
      <rPr>
        <b/>
        <sz val="10"/>
        <color theme="1"/>
        <rFont val="Times New Roman"/>
        <family val="1"/>
        <charset val="204"/>
      </rPr>
      <t xml:space="preserve"> Ориентирами для наблюдения </t>
    </r>
    <r>
      <rPr>
        <sz val="10"/>
        <color theme="1"/>
        <rFont val="Times New Roman"/>
        <family val="1"/>
        <charset val="204"/>
      </rPr>
      <t xml:space="preserve">являются возрастные характеристики развития ребенка. Они выступают как обобщенные показатели возможных достижений детей на разных этапах дошкольного детства в соответствующих образовательных областях. Наблюдая за поведением ребенка, педагог обращает внимание на частоту проявления каждого показателя, самостоятельность и инициативность ребенка в деятельности. Частота проявления указывает на периодичность и степень устойчивости показателя. Самостоятельность выполнения действия позволяет определить зону актуального и ближайшего развития ребенка. Инициативность свидетельствует о проявлении субъектности ребенка в деятельности и взаимодействии.
         </t>
    </r>
    <r>
      <rPr>
        <b/>
        <sz val="10"/>
        <color theme="1"/>
        <rFont val="Times New Roman"/>
        <family val="1"/>
        <charset val="204"/>
      </rPr>
      <t xml:space="preserve">  В МБДОУ д/с «Аист» результаты наблюдений фиксируются, в протоколах педагогической диагностики </t>
    </r>
    <r>
      <rPr>
        <sz val="10"/>
        <color theme="1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ГУГЛ-ТАБЛИЦЫ и  в  ИНДИВИДУАЛЬНОЙ КАРТЕ  РАЗВИТИЯ дошкольника  МБДОУ д/с «Аист»</t>
    </r>
    <r>
      <rPr>
        <sz val="10"/>
        <color theme="1"/>
        <rFont val="Times New Roman"/>
        <family val="1"/>
        <charset val="204"/>
      </rPr>
      <t xml:space="preserve">). Фиксация данных наблюдения позволит педагогу выявить и проанализировать динамику в развитии ребенка на определенном возрастном этапе, а также скорректировать образовательную деятельность с учетом индивидуальных особенностей развития ребенка и его потребностей.
         </t>
    </r>
    <r>
      <rPr>
        <b/>
        <sz val="10"/>
        <color theme="1"/>
        <rFont val="Times New Roman"/>
        <family val="1"/>
        <charset val="204"/>
      </rPr>
      <t xml:space="preserve">  Педагогическая диагностика завершается анализом полученных данных, </t>
    </r>
    <r>
      <rPr>
        <sz val="10"/>
        <color theme="1"/>
        <rFont val="Times New Roman"/>
        <family val="1"/>
        <charset val="204"/>
      </rPr>
      <t xml:space="preserve">на основе которых педагог выстраивает взаимодействие с детьми, организует РППС, мотивирующую активную творческую деятельность обучающихся, составляет индивидуальные образовательные маршруты освоения образовательной Программы, осознанно и целенаправленно проектирует образовательный процесс.
          </t>
    </r>
    <r>
      <rPr>
        <b/>
        <sz val="10"/>
        <color theme="1"/>
        <rFont val="Times New Roman"/>
        <family val="1"/>
        <charset val="204"/>
      </rPr>
      <t xml:space="preserve"> При необходимости проводится психологическая диагностика развития детей </t>
    </r>
    <r>
      <rPr>
        <sz val="10"/>
        <color theme="1"/>
        <rFont val="Times New Roman"/>
        <family val="1"/>
        <charset val="204"/>
      </rPr>
      <t xml:space="preserve">(выявление и изучение индивидуально-психологических особенностей детей, причин возникновения трудностей в освоении образовательной программы), которую проводят квалифицированные специалисты (педагоги-психологи, учителя-логопеды, учителя-дефектологи). Участие ребенка в психологической диагностике допускается только с согласия его родителей (законных представителей). Результаты психологической диагностики используются для решения задач психологического сопровождения и оказания адресной психологической помощи.
</t>
    </r>
  </si>
  <si>
    <r>
      <t xml:space="preserve">3 – высокий уровень -  «обычно» – </t>
    </r>
    <r>
      <rPr>
        <b/>
        <sz val="10"/>
        <color rgb="FF000000"/>
        <rFont val="Times New Roman"/>
        <family val="1"/>
        <charset val="204"/>
      </rPr>
      <t>означает, что данный показатель является типичным, характерным для ребенка, проявляется у него чаще всего;</t>
    </r>
    <r>
      <rPr>
        <b/>
        <sz val="10"/>
        <color rgb="FFFF0000"/>
        <rFont val="Times New Roman"/>
        <family val="1"/>
        <charset val="204"/>
      </rPr>
      <t xml:space="preserve"> 
2 - средний уровень «изредка» – </t>
    </r>
    <r>
      <rPr>
        <b/>
        <sz val="10"/>
        <color rgb="FF000000"/>
        <rFont val="Times New Roman"/>
        <family val="1"/>
        <charset val="204"/>
      </rPr>
      <t xml:space="preserve">означает, что данный показатель не характерен для ребенка, но проявляется в его деятельности и/или поведении время от времени; </t>
    </r>
    <r>
      <rPr>
        <b/>
        <sz val="10"/>
        <color rgb="FFFF0000"/>
        <rFont val="Times New Roman"/>
        <family val="1"/>
        <charset val="204"/>
      </rPr>
      <t xml:space="preserve">
1 – низкий уровень  «никогда» – </t>
    </r>
    <r>
      <rPr>
        <b/>
        <sz val="10"/>
        <color rgb="FF000000"/>
        <rFont val="Times New Roman"/>
        <family val="1"/>
        <charset val="204"/>
      </rPr>
      <t xml:space="preserve">означает, что данный показатель не проявляется в деятельности и поведении ребенка. </t>
    </r>
    <r>
      <rPr>
        <b/>
        <sz val="10"/>
        <color rgb="FFFF0000"/>
        <rFont val="Times New Roman"/>
        <family val="1"/>
        <charset val="204"/>
      </rPr>
      <t xml:space="preserve">
</t>
    </r>
  </si>
  <si>
    <r>
      <t xml:space="preserve">Уровень, б. </t>
    </r>
    <r>
      <rPr>
        <sz val="10"/>
        <color rgb="FF000000"/>
        <rFont val="Times New Roman"/>
        <family val="1"/>
        <charset val="204"/>
      </rPr>
      <t xml:space="preserve">- уровень в баллах; </t>
    </r>
    <r>
      <rPr>
        <b/>
        <sz val="10"/>
        <color rgb="FFFF0000"/>
        <rFont val="Times New Roman"/>
        <family val="1"/>
        <charset val="204"/>
      </rPr>
      <t xml:space="preserve">Уровень, % </t>
    </r>
    <r>
      <rPr>
        <sz val="10"/>
        <color rgb="FF000000"/>
        <rFont val="Times New Roman"/>
        <family val="1"/>
        <charset val="204"/>
      </rPr>
      <t xml:space="preserve">- уровень в процентах; стартовая 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- начало года; финальная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- конец года</t>
    </r>
  </si>
  <si>
    <r>
      <t xml:space="preserve">         При заполнении столбцов, обозначенных</t>
    </r>
    <r>
      <rPr>
        <b/>
        <sz val="10"/>
        <color theme="1"/>
        <rFont val="Times New Roman"/>
        <family val="1"/>
        <charset val="204"/>
      </rPr>
      <t xml:space="preserve"> "стартовая"</t>
    </r>
    <r>
      <rPr>
        <sz val="10"/>
        <color theme="1"/>
        <rFont val="Times New Roman"/>
        <family val="1"/>
        <charset val="204"/>
      </rPr>
      <t xml:space="preserve">, </t>
    </r>
    <r>
      <rPr>
        <b/>
        <sz val="10"/>
        <color theme="1"/>
        <rFont val="Times New Roman"/>
        <family val="1"/>
        <charset val="204"/>
      </rPr>
      <t>"финальная"</t>
    </r>
    <r>
      <rPr>
        <sz val="10"/>
        <color theme="1"/>
        <rFont val="Times New Roman"/>
        <family val="1"/>
        <charset val="204"/>
      </rPr>
      <t xml:space="preserve"> педагогу необходимо выбрать в ячейке из выпадающего списка показателей </t>
    </r>
    <r>
      <rPr>
        <b/>
        <sz val="10"/>
        <color theme="1"/>
        <rFont val="Times New Roman"/>
        <family val="1"/>
        <charset val="204"/>
      </rPr>
      <t>"1", "2", "3",</t>
    </r>
    <r>
      <rPr>
        <sz val="10"/>
        <color theme="1"/>
        <rFont val="Times New Roman"/>
        <family val="1"/>
        <charset val="204"/>
      </rPr>
      <t xml:space="preserve"> в соответствии с критериями оценки уровня знаний возрастной группы.
</t>
    </r>
    <r>
      <rPr>
        <b/>
        <sz val="10"/>
        <color theme="1"/>
        <rFont val="Times New Roman"/>
        <family val="1"/>
        <charset val="204"/>
      </rPr>
      <t>Столбцы</t>
    </r>
    <r>
      <rPr>
        <sz val="10"/>
        <color theme="1"/>
        <rFont val="Times New Roman"/>
        <family val="1"/>
        <charset val="204"/>
      </rPr>
      <t>, обозначенные</t>
    </r>
    <r>
      <rPr>
        <b/>
        <sz val="10"/>
        <color theme="1"/>
        <rFont val="Times New Roman"/>
        <family val="1"/>
        <charset val="204"/>
      </rPr>
      <t xml:space="preserve"> "Уровень, б."</t>
    </r>
    <r>
      <rPr>
        <sz val="10"/>
        <color theme="1"/>
        <rFont val="Times New Roman"/>
        <family val="1"/>
        <charset val="204"/>
      </rPr>
      <t xml:space="preserve">  и </t>
    </r>
    <r>
      <rPr>
        <b/>
        <sz val="10"/>
        <color theme="1"/>
        <rFont val="Times New Roman"/>
        <family val="1"/>
        <charset val="204"/>
      </rPr>
      <t>"Уровень, %"</t>
    </r>
    <r>
      <rPr>
        <sz val="10"/>
        <color theme="1"/>
        <rFont val="Times New Roman"/>
        <family val="1"/>
        <charset val="204"/>
      </rPr>
      <t xml:space="preserve">,  содержат формулы и заполняются автоматически.         </t>
    </r>
  </si>
  <si>
    <t xml:space="preserve">Критерии анализа </t>
  </si>
  <si>
    <t>Торпеда на груди или спине</t>
  </si>
  <si>
    <t>Кроль на груди</t>
  </si>
  <si>
    <t>Кроль на спине</t>
  </si>
  <si>
    <t>Скольжение</t>
  </si>
  <si>
    <t>Нырок</t>
  </si>
  <si>
    <t>Плавание произвольным способом</t>
  </si>
  <si>
    <t>№ п/п</t>
  </si>
  <si>
    <t>Итого %</t>
  </si>
  <si>
    <r>
      <t xml:space="preserve">Условные обозначения:
3 - (+) «обычно» </t>
    </r>
    <r>
      <rPr>
        <sz val="10"/>
        <color rgb="FFFF0000"/>
        <rFont val="Times New Roman"/>
        <family val="1"/>
        <charset val="204"/>
      </rPr>
      <t xml:space="preserve">– означает, что данный показатель является типичным, характерным для ребенка, проявляется у него чаще всего; </t>
    </r>
    <r>
      <rPr>
        <b/>
        <sz val="10"/>
        <color rgb="FFFF0000"/>
        <rFont val="Times New Roman"/>
        <family val="1"/>
        <charset val="204"/>
      </rPr>
      <t xml:space="preserve">
2 - (+-) «изредка» </t>
    </r>
    <r>
      <rPr>
        <sz val="10"/>
        <color rgb="FFFF0000"/>
        <rFont val="Times New Roman"/>
        <family val="1"/>
        <charset val="204"/>
      </rPr>
      <t xml:space="preserve">– означает, что данный показатель не характерен для ребенка, но проявляется в его деятельности и/или поведении время от времени; </t>
    </r>
    <r>
      <rPr>
        <b/>
        <sz val="10"/>
        <color rgb="FFFF0000"/>
        <rFont val="Times New Roman"/>
        <family val="1"/>
        <charset val="204"/>
      </rPr>
      <t xml:space="preserve">
1 - (-) «никогда» </t>
    </r>
    <r>
      <rPr>
        <sz val="10"/>
        <color rgb="FFFF0000"/>
        <rFont val="Times New Roman"/>
        <family val="1"/>
        <charset val="204"/>
      </rPr>
      <t>– означает, что данный показатель не проявляется в деятельности и поведении ребенка.</t>
    </r>
  </si>
  <si>
    <t>Педагогическая диагностика достижения планируемых результатов обучающимися МБДОУ д/с «Аист»</t>
  </si>
  <si>
    <t>ТЕСТОВЫЕ ЗАДАНИЯ 5-6 ЛЕТ</t>
  </si>
  <si>
    <t>ТЕСТОВЫЕ ЗАДАНИЯ (ДЕТИ 6-7 ЛЕТ)</t>
  </si>
  <si>
    <r>
      <t xml:space="preserve">• Упражнение «Торпеда» на груди или на спине.
• Плавание кролем на груди в полной координации.
• Плавание кролем на спине в полной координации.
• Скольжение 
• Нырок
• Плавание произвольным способом
</t>
    </r>
    <r>
      <rPr>
        <b/>
        <sz val="10"/>
        <color rgb="FF000000"/>
        <rFont val="Arial"/>
        <family val="2"/>
        <charset val="204"/>
        <scheme val="minor"/>
      </rPr>
      <t>Методика проведения диагностики</t>
    </r>
    <r>
      <rPr>
        <sz val="10"/>
        <color rgb="FF000000"/>
        <rFont val="Arial"/>
        <family val="2"/>
        <charset val="204"/>
        <scheme val="minor"/>
      </rPr>
      <t xml:space="preserve">
Упражнение «Торпеда» на груди или на спине.
Оттолкнувшись ногами от дна бассейна, лечь на воду, опустив лицо в воду, руки вытянуть вперед. Плыть при помощи движений ног способом кроль на груди на задержке дыхания (можно выполнить 1 вдох) или на спине, руки вытянуты за головой.
Оценка:
3 балла – ребенок, проплыл 8 м; 
2 балла – 4-8 м;
1 балл – менее 4 м.
Плавание кролем на груди в полной координации.
Проплыть 16 м кролем на груди в полной координации, вдох можно выполнять через1,3,5 гребков руками.
Оценка:
3 балла – ребенок, проплыл 11-16 м; 
2 балла – 8-11 м;
1 балл – менее 8 м.
Плавание кролем на спине в полной координации.
Проплыть 16 м кролем на спине в полной координации. Дыхание произвольное
Оценка:
3 балла – ребенок, проплыл 11-16 м;
2   балла – 8-11 м;
1 балл – менее 8 м.
Плавание произвольным способом.
Проплыть 8 м брассом или комбинированным способом (руки - брасс, ноги – кроль; руки
– брасс, ноги - дельфин) в согласовании с дыханием.
Оценка:
3 балла – ребенок, проплыл 8 м и более;
2   балла – 4-8 м;
1 балл – менее 3 м.
</t>
    </r>
  </si>
  <si>
    <r>
      <t xml:space="preserve">• Упражнение «Торпеда» на груди или на спине.
• Плавание кролем на груди в полной координации.
• Плавание кролем на спине в полной координации.
• Скольжение 
• Нырок
• Плавание произвольным способом
</t>
    </r>
    <r>
      <rPr>
        <b/>
        <sz val="10"/>
        <color rgb="FF000000"/>
        <rFont val="Arial"/>
        <family val="2"/>
        <charset val="204"/>
        <scheme val="minor"/>
      </rPr>
      <t xml:space="preserve">
Методика проведения диагностики</t>
    </r>
    <r>
      <rPr>
        <sz val="10"/>
        <color rgb="FF000000"/>
        <rFont val="Arial"/>
        <family val="2"/>
        <charset val="204"/>
        <scheme val="minor"/>
      </rPr>
      <t xml:space="preserve">
Скольжение на груди.
Стоя у бортика, руки вперед, кисти рук соединены, присесть, оттолкнуться ногой от бортика или двумя ногами от дна и выполнить упражнение «Стрелка» на груди. Тело ребенка должно лежать у поверхности воды, руки и ноги соединены, вытянуты, лицо опущено в воду
Оценка:
3 балла – ребенок проскользил 4 м и более; 
2 балла – 2-4 м;
1 балл – менее 2 м.
Скольжение на спине.
Стоя у бортика, руки вперед, кисти рук соединены, присесть, прогнуться назад, оттолкнуться одной ногой от бортика или двумя ногами от дна и выполнить упражнение
«Стрелка» на спине. Туловище прямое, руки и ноги соединены и выпрямлены, лицо – на поверхности воды.
Оценка:
3 балла – ребенок проскользил 4 м и более;
 2 балла – 2-4 м;
1 балл – мене 2 м;
Плавание с пенопластовой доской при помощи движений ног способом кроль на груди.
Инвентарь: пенопластовые доски
Положение тела горизонтальное, руки вытянуты вперед, плечи опущены в воду, подбородок лежит на поверхности воды. Плыть, ритмично работая прямыми ногами, носки оттянуты, повернуты вовнутрь.
Оценка:
3 балла – ребенок, проплывает 11-16 м; 
2 балла – проплывает 8-10 м;
1 балл – менее 8 м.
Плавание произвольным способом.
Проплыть 8 м любым способом при помощи движений рук и ног. Дыхание произвольное
Оценка:
3 балла – ребенок, проплыл 8 м и более;
 2 балла – 4-8 м;
1 балл – менее 4 м.
</t>
    </r>
  </si>
  <si>
    <t xml:space="preserve">МУНИЦИПАЛЬНОЕ БЮДЖЕТНОЕ ДОШКОЛЬНОЕ ОБРАЗОВАТЕЛЬНОЕ 
УЧРЕЖДЕНИЕ ДЕТСКИЙ САД «АИСТ»
Педагогическая диагностика за 20__- 20  __ учебный год
Образовательная область «Физическое развитие»
Физическая культура (плавание)
Инструктор по физической культуре МБДОУ д/с «Аист»
Рыщук Н.П.
Карты индивидуального развития дошкольника МБДОУ д/с «Аист» (ИКР) — «показатели» и «критерии»  анализа возрастного развития обновлены и дополнены в соответствии с ФОП ДО и ФАОП ДО
20__-20__учебный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</si>
</sst>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2" x14ac:knownFonts="1">
    <font>
      <sz val="10"/>
      <color rgb="FF000000"/>
      <name val="Arial"/>
      <scheme val="minor"/>
    </font>
    <font>
      <b/>
      <sz val="11"/>
      <color theme="1"/>
      <name val="Times New Roman"/>
    </font>
    <font>
      <sz val="11"/>
      <color theme="1"/>
      <name val="Arial"/>
      <scheme val="minor"/>
    </font>
    <font>
      <sz val="10"/>
      <name val="Arial"/>
    </font>
    <font>
      <sz val="12"/>
      <color theme="1"/>
      <name val="Arial"/>
      <scheme val="minor"/>
    </font>
    <font>
      <b/>
      <sz val="11"/>
      <color rgb="FFFF0000"/>
      <name val="Times New Roman"/>
    </font>
    <font>
      <sz val="11"/>
      <color theme="1"/>
      <name val="Times New Roman"/>
    </font>
    <font>
      <sz val="11"/>
      <color rgb="FF000000"/>
      <name val="Times New Roman"/>
    </font>
    <font>
      <b/>
      <sz val="11"/>
      <color rgb="FF000000"/>
      <name val="Times New Roman"/>
    </font>
    <font>
      <sz val="11"/>
      <color rgb="FFFFFFFF"/>
      <name val="Times New Roman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b/>
      <sz val="10"/>
      <color rgb="FF000000"/>
      <name val="Arial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EAD1DC"/>
        <bgColor rgb="FFEAD1DC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F4CCCC"/>
        <bgColor rgb="FFF4CCCC"/>
      </patternFill>
    </fill>
    <fill>
      <patternFill patternType="solid">
        <fgColor rgb="FFFCE4D6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 applyFont="1" applyAlignment="1"/>
    <xf numFmtId="9" fontId="5" fillId="4" borderId="5" xfId="0" applyNumberFormat="1" applyFont="1" applyFill="1" applyBorder="1" applyAlignment="1">
      <alignment horizontal="center" vertical="center" wrapText="1"/>
    </xf>
    <xf numFmtId="9" fontId="5" fillId="6" borderId="5" xfId="0" applyNumberFormat="1" applyFont="1" applyFill="1" applyBorder="1" applyAlignment="1">
      <alignment horizontal="center" vertical="center" wrapText="1"/>
    </xf>
    <xf numFmtId="9" fontId="8" fillId="4" borderId="5" xfId="0" applyNumberFormat="1" applyFont="1" applyFill="1" applyBorder="1" applyAlignment="1">
      <alignment horizontal="center" vertical="center" wrapText="1"/>
    </xf>
    <xf numFmtId="9" fontId="8" fillId="5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1" fillId="0" borderId="0" xfId="0" applyFont="1" applyAlignment="1"/>
    <xf numFmtId="0" fontId="10" fillId="0" borderId="0" xfId="0" applyFont="1" applyAlignment="1"/>
    <xf numFmtId="0" fontId="11" fillId="0" borderId="0" xfId="0" applyFont="1" applyAlignment="1">
      <alignment vertical="top"/>
    </xf>
    <xf numFmtId="0" fontId="11" fillId="0" borderId="6" xfId="0" applyFont="1" applyBorder="1" applyAlignment="1">
      <alignment vertical="center" wrapText="1"/>
    </xf>
    <xf numFmtId="0" fontId="11" fillId="0" borderId="16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3" fontId="6" fillId="4" borderId="3" xfId="0" applyNumberFormat="1" applyFont="1" applyFill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164" fontId="1" fillId="6" borderId="3" xfId="0" applyNumberFormat="1" applyFont="1" applyFill="1" applyBorder="1" applyAlignment="1">
      <alignment horizontal="center" vertical="center" wrapText="1"/>
    </xf>
    <xf numFmtId="3" fontId="6" fillId="4" borderId="5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5" fontId="5" fillId="4" borderId="3" xfId="0" applyNumberFormat="1" applyFont="1" applyFill="1" applyBorder="1" applyAlignment="1">
      <alignment horizontal="center" vertical="center" wrapText="1"/>
    </xf>
    <xf numFmtId="165" fontId="5" fillId="6" borderId="3" xfId="0" applyNumberFormat="1" applyFont="1" applyFill="1" applyBorder="1" applyAlignment="1">
      <alignment horizontal="center" vertical="center" wrapText="1"/>
    </xf>
    <xf numFmtId="9" fontId="5" fillId="4" borderId="3" xfId="0" applyNumberFormat="1" applyFont="1" applyFill="1" applyBorder="1" applyAlignment="1">
      <alignment horizontal="center" vertical="center" wrapText="1"/>
    </xf>
    <xf numFmtId="9" fontId="5" fillId="6" borderId="3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9" fontId="6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9" fontId="2" fillId="0" borderId="0" xfId="0" applyNumberFormat="1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4" fillId="4" borderId="13" xfId="0" applyFont="1" applyFill="1" applyBorder="1" applyAlignment="1">
      <alignment vertical="top" wrapText="1"/>
    </xf>
    <xf numFmtId="0" fontId="10" fillId="0" borderId="14" xfId="0" applyFont="1" applyBorder="1" applyAlignment="1"/>
    <xf numFmtId="0" fontId="14" fillId="2" borderId="7" xfId="0" applyFont="1" applyFill="1" applyBorder="1" applyAlignment="1">
      <alignment vertical="top" wrapText="1"/>
    </xf>
    <xf numFmtId="0" fontId="10" fillId="0" borderId="8" xfId="0" applyFont="1" applyBorder="1" applyAlignment="1"/>
    <xf numFmtId="0" fontId="1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2" borderId="7" xfId="0" applyFont="1" applyFill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3" fillId="3" borderId="10" xfId="0" applyFont="1" applyFill="1" applyBorder="1" applyAlignment="1">
      <alignment horizontal="center"/>
    </xf>
    <xf numFmtId="0" fontId="10" fillId="0" borderId="11" xfId="0" applyFont="1" applyBorder="1" applyAlignment="1"/>
    <xf numFmtId="0" fontId="17" fillId="0" borderId="0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/>
    </xf>
    <xf numFmtId="0" fontId="20" fillId="0" borderId="6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/>
    </xf>
    <xf numFmtId="0" fontId="10" fillId="0" borderId="0" xfId="0" applyFont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1" fontId="18" fillId="4" borderId="1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0" fillId="0" borderId="8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14" fillId="7" borderId="7" xfId="0" applyFont="1" applyFill="1" applyBorder="1" applyAlignment="1">
      <alignment horizontal="left" vertical="center" wrapText="1"/>
    </xf>
    <xf numFmtId="0" fontId="14" fillId="7" borderId="8" xfId="0" applyFont="1" applyFill="1" applyBorder="1" applyAlignment="1">
      <alignment horizontal="left" vertical="center" wrapText="1"/>
    </xf>
    <xf numFmtId="0" fontId="14" fillId="7" borderId="9" xfId="0" applyFont="1" applyFill="1" applyBorder="1" applyAlignment="1">
      <alignment horizontal="left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wrapText="1"/>
    </xf>
    <xf numFmtId="0" fontId="11" fillId="0" borderId="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10" fillId="0" borderId="16" xfId="0" applyFont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3" fillId="3" borderId="11" xfId="0" applyFont="1" applyFill="1" applyBorder="1" applyAlignment="1"/>
    <xf numFmtId="0" fontId="13" fillId="3" borderId="12" xfId="0" applyFont="1" applyFill="1" applyBorder="1" applyAlignment="1"/>
    <xf numFmtId="0" fontId="11" fillId="0" borderId="8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11" fillId="2" borderId="8" xfId="0" applyFont="1" applyFill="1" applyBorder="1" applyAlignment="1">
      <alignment vertical="top" wrapText="1"/>
    </xf>
    <xf numFmtId="0" fontId="11" fillId="2" borderId="9" xfId="0" applyFont="1" applyFill="1" applyBorder="1" applyAlignment="1">
      <alignment vertical="top" wrapText="1"/>
    </xf>
    <xf numFmtId="0" fontId="13" fillId="0" borderId="14" xfId="0" applyFont="1" applyBorder="1" applyAlignment="1">
      <alignment vertical="center" wrapText="1"/>
    </xf>
    <xf numFmtId="0" fontId="14" fillId="2" borderId="8" xfId="0" applyFont="1" applyFill="1" applyBorder="1" applyAlignment="1">
      <alignment vertical="top" wrapText="1"/>
    </xf>
    <xf numFmtId="0" fontId="14" fillId="2" borderId="9" xfId="0" applyFont="1" applyFill="1" applyBorder="1" applyAlignment="1">
      <alignment vertical="top" wrapText="1"/>
    </xf>
    <xf numFmtId="0" fontId="14" fillId="4" borderId="14" xfId="0" applyFont="1" applyFill="1" applyBorder="1" applyAlignment="1">
      <alignment vertical="top" wrapText="1"/>
    </xf>
    <xf numFmtId="0" fontId="14" fillId="4" borderId="15" xfId="0" applyFont="1" applyFill="1" applyBorder="1" applyAlignment="1">
      <alignment vertical="top" wrapText="1"/>
    </xf>
    <xf numFmtId="0" fontId="20" fillId="0" borderId="10" xfId="0" applyFont="1" applyBorder="1" applyAlignment="1">
      <alignment horizontal="left" vertical="top" wrapText="1"/>
    </xf>
    <xf numFmtId="0" fontId="20" fillId="0" borderId="11" xfId="0" applyFont="1" applyBorder="1" applyAlignment="1">
      <alignment horizontal="left" vertical="top" wrapText="1"/>
    </xf>
    <xf numFmtId="0" fontId="20" fillId="0" borderId="12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20" fillId="0" borderId="18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left" vertical="top" wrapText="1"/>
    </xf>
    <xf numFmtId="0" fontId="20" fillId="0" borderId="14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1" fillId="0" borderId="7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15" fillId="4" borderId="8" xfId="0" applyFont="1" applyFill="1" applyBorder="1" applyAlignment="1">
      <alignment vertical="center" wrapText="1"/>
    </xf>
    <xf numFmtId="0" fontId="15" fillId="4" borderId="9" xfId="0" applyFont="1" applyFill="1" applyBorder="1" applyAlignment="1">
      <alignment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" fontId="18" fillId="4" borderId="2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tabSelected="1" view="pageBreakPreview" zoomScale="84" zoomScaleNormal="100" zoomScaleSheetLayoutView="84" workbookViewId="0">
      <selection sqref="A1:T55"/>
    </sheetView>
  </sheetViews>
  <sheetFormatPr defaultRowHeight="12.75" x14ac:dyDescent="0.2"/>
  <sheetData>
    <row r="1" spans="1:20" ht="12.75" customHeight="1" x14ac:dyDescent="0.2">
      <c r="A1" s="42" t="s">
        <v>29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 ht="12.75" customHeight="1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2.75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1:20" ht="12.75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</row>
    <row r="5" spans="1:20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0" ht="12.75" customHeight="1" x14ac:dyDescent="0.2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spans="1:20" ht="12.75" customHeight="1" x14ac:dyDescent="0.2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spans="1:20" ht="12.75" customHeight="1" x14ac:dyDescent="0.2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</row>
    <row r="9" spans="1:20" ht="12.75" customHeight="1" x14ac:dyDescent="0.2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</row>
    <row r="10" spans="1:20" ht="12.75" customHeight="1" x14ac:dyDescent="0.2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</row>
    <row r="11" spans="1:20" ht="12.75" customHeight="1" x14ac:dyDescent="0.2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</row>
    <row r="12" spans="1:20" ht="12.75" customHeight="1" x14ac:dyDescent="0.2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</row>
    <row r="13" spans="1:20" ht="12.75" customHeight="1" x14ac:dyDescent="0.2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</row>
    <row r="14" spans="1:20" ht="12.75" customHeight="1" x14ac:dyDescent="0.2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</row>
    <row r="15" spans="1:20" ht="12.75" customHeight="1" x14ac:dyDescent="0.2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</row>
    <row r="16" spans="1:20" ht="12.75" customHeight="1" x14ac:dyDescent="0.2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</row>
    <row r="17" spans="1:20" ht="12.75" customHeight="1" x14ac:dyDescent="0.2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</row>
    <row r="18" spans="1:20" ht="12.75" customHeight="1" x14ac:dyDescent="0.2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</row>
    <row r="19" spans="1:20" ht="12.75" customHeight="1" x14ac:dyDescent="0.2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</row>
    <row r="20" spans="1:20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</row>
    <row r="21" spans="1:20" ht="12.75" customHeight="1" x14ac:dyDescent="0.2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</row>
    <row r="22" spans="1:20" ht="12.75" customHeight="1" x14ac:dyDescent="0.2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</row>
    <row r="23" spans="1:20" ht="12.75" customHeight="1" x14ac:dyDescent="0.2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</row>
    <row r="24" spans="1:20" ht="12.75" customHeight="1" x14ac:dyDescent="0.2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</row>
    <row r="25" spans="1:20" ht="12.75" customHeight="1" x14ac:dyDescent="0.2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</row>
    <row r="26" spans="1:20" ht="12.75" customHeight="1" x14ac:dyDescent="0.2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</row>
    <row r="27" spans="1:20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</row>
    <row r="28" spans="1:20" ht="12.75" customHeight="1" x14ac:dyDescent="0.2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</row>
    <row r="29" spans="1:20" ht="12.75" customHeight="1" x14ac:dyDescent="0.2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</row>
    <row r="30" spans="1:20" ht="12.75" customHeight="1" x14ac:dyDescent="0.2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</row>
    <row r="31" spans="1:20" ht="12.75" customHeight="1" x14ac:dyDescent="0.2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</row>
    <row r="32" spans="1:20" ht="12.75" customHeight="1" x14ac:dyDescent="0.2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</row>
    <row r="33" spans="1:20" ht="12.75" customHeight="1" x14ac:dyDescent="0.2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</row>
    <row r="34" spans="1:20" ht="12.75" customHeight="1" x14ac:dyDescent="0.2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</row>
    <row r="35" spans="1:20" ht="12.75" customHeight="1" x14ac:dyDescent="0.2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</row>
    <row r="36" spans="1:20" ht="12.75" customHeight="1" x14ac:dyDescent="0.2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</row>
    <row r="37" spans="1:20" ht="12.75" customHeight="1" x14ac:dyDescent="0.2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</row>
    <row r="38" spans="1:20" ht="12.75" customHeight="1" x14ac:dyDescent="0.2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</row>
    <row r="39" spans="1:20" ht="12.75" customHeight="1" x14ac:dyDescent="0.2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</row>
    <row r="40" spans="1:20" ht="12.75" customHeight="1" x14ac:dyDescent="0.2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</row>
    <row r="41" spans="1:20" ht="12.75" customHeight="1" x14ac:dyDescent="0.2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</row>
    <row r="42" spans="1:20" ht="12.75" customHeight="1" x14ac:dyDescent="0.2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</row>
    <row r="43" spans="1:20" ht="12.75" customHeight="1" x14ac:dyDescent="0.2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</row>
    <row r="44" spans="1:20" ht="12.75" customHeight="1" x14ac:dyDescent="0.2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</row>
    <row r="45" spans="1:20" ht="12.75" customHeight="1" x14ac:dyDescent="0.2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</row>
    <row r="46" spans="1:20" ht="12.75" customHeight="1" x14ac:dyDescent="0.2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</row>
    <row r="47" spans="1:20" ht="12.75" customHeight="1" x14ac:dyDescent="0.2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</row>
    <row r="48" spans="1:20" ht="12.75" customHeight="1" x14ac:dyDescent="0.2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</row>
    <row r="49" spans="1:20" ht="12.75" customHeight="1" x14ac:dyDescent="0.2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</row>
    <row r="50" spans="1:20" ht="12.75" customHeight="1" x14ac:dyDescent="0.2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</row>
    <row r="51" spans="1:20" ht="12.75" customHeight="1" x14ac:dyDescent="0.2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</row>
    <row r="52" spans="1:20" ht="12.75" customHeight="1" x14ac:dyDescent="0.2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</row>
    <row r="53" spans="1:20" ht="12.75" customHeight="1" x14ac:dyDescent="0.2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</row>
    <row r="54" spans="1:20" ht="12.75" customHeight="1" x14ac:dyDescent="0.2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</row>
    <row r="55" spans="1:20" ht="12.75" customHeight="1" x14ac:dyDescent="0.2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</row>
  </sheetData>
  <mergeCells count="1">
    <mergeCell ref="A1:T55"/>
  </mergeCell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996"/>
  <sheetViews>
    <sheetView view="pageBreakPreview" zoomScale="118" zoomScaleNormal="100" zoomScaleSheetLayoutView="118" workbookViewId="0">
      <selection sqref="A1:T55"/>
    </sheetView>
  </sheetViews>
  <sheetFormatPr defaultColWidth="12.5703125" defaultRowHeight="15.75" customHeight="1" x14ac:dyDescent="0.2"/>
  <cols>
    <col min="1" max="16384" width="12.5703125" style="7"/>
  </cols>
  <sheetData>
    <row r="1" spans="1:23" ht="18" customHeight="1" x14ac:dyDescent="0.2">
      <c r="A1" s="47" t="s">
        <v>24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89"/>
      <c r="P1" s="89"/>
      <c r="Q1" s="89"/>
      <c r="R1" s="6"/>
      <c r="S1" s="6"/>
      <c r="T1" s="6"/>
      <c r="U1" s="6"/>
      <c r="V1" s="6"/>
      <c r="W1" s="6"/>
    </row>
    <row r="2" spans="1:23" ht="333" customHeight="1" x14ac:dyDescent="0.2">
      <c r="A2" s="49" t="s">
        <v>10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87"/>
      <c r="P2" s="87"/>
      <c r="Q2" s="88"/>
      <c r="R2" s="6"/>
      <c r="S2" s="6"/>
      <c r="T2" s="6"/>
      <c r="U2" s="6"/>
      <c r="V2" s="6"/>
      <c r="W2" s="6"/>
    </row>
    <row r="3" spans="1:23" ht="12.75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6"/>
      <c r="P3" s="6"/>
      <c r="Q3" s="6"/>
      <c r="R3" s="6"/>
      <c r="S3" s="6"/>
      <c r="T3" s="6"/>
      <c r="U3" s="6"/>
      <c r="V3" s="6"/>
      <c r="W3" s="6"/>
    </row>
    <row r="4" spans="1:23" ht="30" customHeight="1" x14ac:dyDescent="0.2">
      <c r="A4" s="50" t="s">
        <v>13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85"/>
      <c r="P4" s="85"/>
      <c r="Q4" s="86"/>
      <c r="R4" s="6"/>
      <c r="S4" s="6"/>
      <c r="T4" s="6"/>
      <c r="U4" s="6"/>
      <c r="V4" s="6"/>
      <c r="W4" s="6"/>
    </row>
    <row r="5" spans="1:23" ht="12.75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12.75" x14ac:dyDescent="0.2">
      <c r="A6" s="51" t="s">
        <v>0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83"/>
      <c r="P6" s="83"/>
      <c r="Q6" s="84"/>
      <c r="R6" s="6"/>
      <c r="S6" s="6"/>
      <c r="T6" s="6"/>
      <c r="U6" s="6"/>
      <c r="V6" s="6"/>
      <c r="W6" s="6"/>
    </row>
    <row r="7" spans="1:23" ht="46.5" customHeight="1" x14ac:dyDescent="0.2">
      <c r="A7" s="43" t="s">
        <v>11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92"/>
      <c r="P7" s="92"/>
      <c r="Q7" s="93"/>
      <c r="R7" s="6"/>
      <c r="S7" s="6"/>
      <c r="T7" s="6"/>
      <c r="U7" s="6"/>
      <c r="V7" s="6"/>
      <c r="W7" s="6"/>
    </row>
    <row r="8" spans="1:23" ht="22.5" customHeight="1" x14ac:dyDescent="0.2">
      <c r="A8" s="45" t="s">
        <v>12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90"/>
      <c r="P8" s="90"/>
      <c r="Q8" s="91"/>
      <c r="R8" s="6"/>
      <c r="S8" s="6"/>
      <c r="T8" s="6"/>
      <c r="U8" s="6"/>
      <c r="V8" s="6"/>
      <c r="W8" s="6"/>
    </row>
    <row r="9" spans="1:23" ht="12.75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2.75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2.75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2.75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2.75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2.75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12.75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12.75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ht="12.75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12.75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ht="12.75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12.75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12.75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12.75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ht="12.75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ht="12.75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ht="12.75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ht="12.75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ht="12.75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ht="12.75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ht="12.75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ht="12.75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ht="12.75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ht="12.75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ht="12.75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75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 ht="12.75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12.75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12.75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ht="12.75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12.75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ht="12.75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12.75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ht="12.75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ht="12.75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ht="12.75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ht="12.75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ht="12.75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 ht="12.75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ht="12.75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ht="12.75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ht="12.75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ht="12.75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ht="12.75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 ht="12.75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ht="12.75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3" ht="12.75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ht="12.75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 ht="12.75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ht="12.75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ht="12.75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ht="12.75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 ht="12.75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ht="12.75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ht="12.75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ht="12.75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1:23" ht="12.75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ht="12.75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1:23" ht="12.75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1:23" ht="12.75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3" ht="12.75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ht="12.75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ht="12.75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ht="12.75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3" ht="12.75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ht="12.75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ht="12.75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ht="12.75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3" ht="12.75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ht="12.75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3" ht="12.75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ht="12.75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ht="12.75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ht="12.75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1:23" ht="12.75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ht="12.75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1:23" ht="12.75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ht="12.75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1:23" ht="12.75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ht="12.75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 ht="12.75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1:23" ht="12.75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1:23" ht="12.75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ht="12.75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3" ht="12.75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ht="12.75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 ht="12.75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ht="12.75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1:23" ht="12.75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ht="12.75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3" ht="12.75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ht="12.75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3" ht="12.75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ht="12.75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3" ht="12.75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ht="12.75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1:23" ht="12.75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ht="12.75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1:23" ht="12.75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ht="12.75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3" ht="12.75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ht="12.75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3" ht="12.75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3" ht="12.75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3" ht="12.75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ht="12.75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3" ht="12.75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ht="12.75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3" ht="12.75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ht="12.75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3" ht="12.75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ht="12.75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3" ht="12.75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ht="12.75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1:23" ht="12.75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ht="12.75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1:23" ht="12.75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ht="12.75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3" ht="12.75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ht="12.75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 ht="12.75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ht="12.75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1:23" ht="12.75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ht="12.75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23" ht="12.75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23" ht="12.75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23" ht="12.75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ht="12.75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23" ht="12.75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ht="12.75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23" ht="12.75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ht="12.75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23" ht="12.75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ht="12.75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23" ht="12.75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ht="12.75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1:23" ht="12.75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ht="12.75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1:23" ht="12.75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ht="12.75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1:23" ht="12.75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ht="12.75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1:23" ht="12.75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ht="12.75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1:23" ht="12.75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ht="12.75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1:23" ht="12.75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1:23" ht="12.75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1:23" ht="12.75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ht="12.75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1:23" ht="12.75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ht="12.75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1:23" ht="12.75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ht="12.75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1:23" ht="12.75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ht="12.75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1:23" ht="12.75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ht="12.75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1:23" ht="12.75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ht="12.75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1:23" ht="12.75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ht="12.75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1:23" ht="12.75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ht="12.75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1:23" ht="12.75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ht="12.75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1:23" ht="12.75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ht="12.75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1:23" ht="12.75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1:23" ht="12.75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1:23" ht="12.75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ht="12.75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1:23" ht="12.75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ht="12.75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1:23" ht="12.75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ht="12.75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1:23" ht="12.75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ht="12.75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1:23" ht="12.75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ht="12.75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1:23" ht="12.75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ht="12.75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1:23" ht="12.75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ht="12.75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1:23" ht="12.75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ht="12.75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1:23" ht="12.75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ht="12.75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1:23" ht="12.75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ht="12.75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1:23" ht="12.75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1:23" ht="12.75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1:23" ht="12.75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ht="12.75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1:23" ht="12.75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ht="12.75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1:23" ht="12.75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ht="12.75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1:23" ht="12.75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ht="12.75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1:23" ht="12.75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ht="12.75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1:23" ht="12.75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ht="12.75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1:23" ht="12.75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ht="12.75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1:23" ht="12.75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ht="12.75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1:23" ht="12.75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ht="12.75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1:23" ht="12.75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ht="12.75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1:23" ht="12.75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1:23" ht="12.75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1:23" ht="12.75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ht="12.75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1:23" ht="12.75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ht="12.75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1:23" ht="12.75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ht="12.75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spans="1:23" ht="12.75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ht="12.75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</row>
    <row r="231" spans="1:23" ht="12.75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ht="12.75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</row>
    <row r="233" spans="1:23" ht="12.75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ht="12.75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</row>
    <row r="235" spans="1:23" ht="12.75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ht="12.75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</row>
    <row r="237" spans="1:23" ht="12.75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ht="12.75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</row>
    <row r="239" spans="1:23" ht="12.75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ht="12.75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</row>
    <row r="241" spans="1:23" ht="12.75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ht="12.75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</row>
    <row r="243" spans="1:23" ht="12.75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</row>
    <row r="244" spans="1:23" ht="12.75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</row>
    <row r="245" spans="1:23" ht="12.75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ht="12.75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</row>
    <row r="247" spans="1:23" ht="12.75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ht="12.75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</row>
    <row r="249" spans="1:23" ht="12.75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ht="12.75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</row>
    <row r="251" spans="1:23" ht="12.75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ht="12.75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</row>
    <row r="253" spans="1:23" ht="12.75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ht="12.75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</row>
    <row r="255" spans="1:23" ht="12.75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ht="12.75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</row>
    <row r="257" spans="1:23" ht="12.75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ht="12.75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</row>
    <row r="259" spans="1:23" ht="12.75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ht="12.75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</row>
    <row r="261" spans="1:23" ht="12.75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ht="12.75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</row>
    <row r="263" spans="1:23" ht="12.75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ht="12.75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</row>
    <row r="265" spans="1:23" ht="12.75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</row>
    <row r="266" spans="1:23" ht="12.75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</row>
    <row r="267" spans="1:23" ht="12.75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ht="12.75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</row>
    <row r="269" spans="1:23" ht="12.75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ht="12.75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</row>
    <row r="271" spans="1:23" ht="12.75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ht="12.75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</row>
    <row r="273" spans="1:23" ht="12.75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ht="12.75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</row>
    <row r="275" spans="1:23" ht="12.75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ht="12.75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</row>
    <row r="277" spans="1:23" ht="12.75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ht="12.75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</row>
    <row r="279" spans="1:23" ht="12.75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ht="12.75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</row>
    <row r="281" spans="1:23" ht="12.75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ht="12.75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</row>
    <row r="283" spans="1:23" ht="12.75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ht="12.75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</row>
    <row r="285" spans="1:23" ht="12.75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ht="12.75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</row>
    <row r="287" spans="1:23" ht="12.75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</row>
    <row r="288" spans="1:23" ht="12.75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</row>
    <row r="289" spans="1:23" ht="12.75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ht="12.75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</row>
    <row r="291" spans="1:23" ht="12.75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ht="12.75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</row>
    <row r="293" spans="1:23" ht="12.75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ht="12.75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</row>
    <row r="295" spans="1:23" ht="12.75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ht="12.75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</row>
    <row r="297" spans="1:23" ht="12.75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ht="12.75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</row>
    <row r="299" spans="1:23" ht="12.75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ht="12.75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</row>
    <row r="301" spans="1:23" ht="12.75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ht="12.75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</row>
    <row r="303" spans="1:23" ht="12.75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ht="12.75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</row>
    <row r="305" spans="1:23" ht="12.75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ht="12.75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</row>
    <row r="307" spans="1:23" ht="12.75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ht="12.75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</row>
    <row r="309" spans="1:23" ht="12.75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</row>
    <row r="310" spans="1:23" ht="12.75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</row>
    <row r="311" spans="1:23" ht="12.75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</row>
    <row r="312" spans="1:23" ht="12.75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</row>
    <row r="313" spans="1:23" ht="12.75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</row>
    <row r="314" spans="1:23" ht="12.75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</row>
    <row r="315" spans="1:23" ht="12.75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</row>
    <row r="316" spans="1:23" ht="12.75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</row>
    <row r="317" spans="1:23" ht="12.75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</row>
    <row r="318" spans="1:23" ht="12.75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</row>
    <row r="319" spans="1:23" ht="12.75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</row>
    <row r="320" spans="1:23" ht="12.75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</row>
    <row r="321" spans="1:23" ht="12.75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</row>
    <row r="322" spans="1:23" ht="12.75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</row>
    <row r="323" spans="1:23" ht="12.75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</row>
    <row r="324" spans="1:23" ht="12.75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</row>
    <row r="325" spans="1:23" ht="12.75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</row>
    <row r="326" spans="1:23" ht="12.75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</row>
    <row r="327" spans="1:23" ht="12.75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</row>
    <row r="328" spans="1:23" ht="12.75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</row>
    <row r="329" spans="1:23" ht="12.75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</row>
    <row r="330" spans="1:23" ht="12.75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</row>
    <row r="331" spans="1:23" ht="12.75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</row>
    <row r="332" spans="1:23" ht="12.75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</row>
    <row r="333" spans="1:23" ht="12.75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</row>
    <row r="334" spans="1:23" ht="12.75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</row>
    <row r="335" spans="1:23" ht="12.75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</row>
    <row r="336" spans="1:23" ht="12.75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</row>
    <row r="337" spans="1:23" ht="12.75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</row>
    <row r="338" spans="1:23" ht="12.75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</row>
    <row r="339" spans="1:23" ht="12.75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</row>
    <row r="340" spans="1:23" ht="12.75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</row>
    <row r="341" spans="1:23" ht="12.75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</row>
    <row r="342" spans="1:23" ht="12.75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</row>
    <row r="343" spans="1:23" ht="12.75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</row>
    <row r="344" spans="1:23" ht="12.75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</row>
    <row r="345" spans="1:23" ht="12.75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</row>
    <row r="346" spans="1:23" ht="12.75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</row>
    <row r="347" spans="1:23" ht="12.75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</row>
    <row r="348" spans="1:23" ht="12.75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</row>
    <row r="349" spans="1:23" ht="12.75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</row>
    <row r="350" spans="1:23" ht="12.75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</row>
    <row r="351" spans="1:23" ht="12.75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</row>
    <row r="352" spans="1:23" ht="12.75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</row>
    <row r="353" spans="1:23" ht="12.75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</row>
    <row r="354" spans="1:23" ht="12.75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</row>
    <row r="355" spans="1:23" ht="12.75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</row>
    <row r="356" spans="1:23" ht="12.75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</row>
    <row r="357" spans="1:23" ht="12.75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</row>
    <row r="358" spans="1:23" ht="12.75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</row>
    <row r="359" spans="1:23" ht="12.75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</row>
    <row r="360" spans="1:23" ht="12.75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</row>
    <row r="361" spans="1:23" ht="12.75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</row>
    <row r="362" spans="1:23" ht="12.75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</row>
    <row r="363" spans="1:23" ht="12.75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</row>
    <row r="364" spans="1:23" ht="12.75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</row>
    <row r="365" spans="1:23" ht="12.75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</row>
    <row r="366" spans="1:23" ht="12.75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</row>
    <row r="367" spans="1:23" ht="12.75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</row>
    <row r="368" spans="1:23" ht="12.75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</row>
    <row r="369" spans="1:23" ht="12.75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</row>
    <row r="370" spans="1:23" ht="12.75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</row>
    <row r="371" spans="1:23" ht="12.75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</row>
    <row r="372" spans="1:23" ht="12.75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</row>
    <row r="373" spans="1:23" ht="12.75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</row>
    <row r="374" spans="1:23" ht="12.75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</row>
    <row r="375" spans="1:23" ht="12.75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</row>
    <row r="376" spans="1:23" ht="12.75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</row>
    <row r="377" spans="1:23" ht="12.75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</row>
    <row r="378" spans="1:23" ht="12.75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</row>
    <row r="379" spans="1:23" ht="12.75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</row>
    <row r="380" spans="1:23" ht="12.75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</row>
    <row r="381" spans="1:23" ht="12.75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</row>
    <row r="382" spans="1:23" ht="12.75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</row>
    <row r="383" spans="1:23" ht="12.75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</row>
    <row r="384" spans="1:23" ht="12.75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</row>
    <row r="385" spans="1:23" ht="12.75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</row>
    <row r="386" spans="1:23" ht="12.75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</row>
    <row r="387" spans="1:23" ht="12.75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</row>
    <row r="388" spans="1:23" ht="12.75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</row>
    <row r="389" spans="1:23" ht="12.75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</row>
    <row r="390" spans="1:23" ht="12.75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</row>
    <row r="391" spans="1:23" ht="12.75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</row>
    <row r="392" spans="1:23" ht="12.75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</row>
    <row r="393" spans="1:23" ht="12.75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</row>
    <row r="394" spans="1:23" ht="12.75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</row>
    <row r="395" spans="1:23" ht="12.75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</row>
    <row r="396" spans="1:23" ht="12.75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</row>
    <row r="397" spans="1:23" ht="12.75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</row>
    <row r="398" spans="1:23" ht="12.75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</row>
    <row r="399" spans="1:23" ht="12.75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</row>
    <row r="400" spans="1:23" ht="12.75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</row>
    <row r="401" spans="1:23" ht="12.75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</row>
    <row r="402" spans="1:23" ht="12.75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</row>
    <row r="403" spans="1:23" ht="12.75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</row>
    <row r="404" spans="1:23" ht="12.75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</row>
    <row r="405" spans="1:23" ht="12.75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</row>
    <row r="406" spans="1:23" ht="12.75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</row>
    <row r="407" spans="1:23" ht="12.75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</row>
    <row r="408" spans="1:23" ht="12.75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</row>
    <row r="409" spans="1:23" ht="12.75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</row>
    <row r="410" spans="1:23" ht="12.75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</row>
    <row r="411" spans="1:23" ht="12.75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</row>
    <row r="412" spans="1:23" ht="12.75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</row>
    <row r="413" spans="1:23" ht="12.75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</row>
    <row r="414" spans="1:23" ht="12.75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</row>
    <row r="415" spans="1:23" ht="12.75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</row>
    <row r="416" spans="1:23" ht="12.75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</row>
    <row r="417" spans="1:23" ht="12.75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</row>
    <row r="418" spans="1:23" ht="12.75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</row>
    <row r="419" spans="1:23" ht="12.75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</row>
    <row r="420" spans="1:23" ht="12.75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</row>
    <row r="421" spans="1:23" ht="12.75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</row>
    <row r="422" spans="1:23" ht="12.75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</row>
    <row r="423" spans="1:23" ht="12.75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</row>
    <row r="424" spans="1:23" ht="12.75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</row>
    <row r="425" spans="1:23" ht="12.75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</row>
    <row r="426" spans="1:23" ht="12.75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</row>
    <row r="427" spans="1:23" ht="12.75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</row>
    <row r="428" spans="1:23" ht="12.75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</row>
    <row r="429" spans="1:23" ht="12.75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</row>
    <row r="430" spans="1:23" ht="12.75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</row>
    <row r="431" spans="1:23" ht="12.75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</row>
    <row r="432" spans="1:23" ht="12.75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</row>
    <row r="433" spans="1:23" ht="12.75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</row>
    <row r="434" spans="1:23" ht="12.75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</row>
    <row r="435" spans="1:23" ht="12.75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</row>
    <row r="436" spans="1:23" ht="12.75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</row>
    <row r="437" spans="1:23" ht="12.75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</row>
    <row r="438" spans="1:23" ht="12.75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</row>
    <row r="439" spans="1:23" ht="12.75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</row>
    <row r="440" spans="1:23" ht="12.75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</row>
    <row r="441" spans="1:23" ht="12.75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</row>
    <row r="442" spans="1:23" ht="12.75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</row>
    <row r="443" spans="1:23" ht="12.75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</row>
    <row r="444" spans="1:23" ht="12.75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</row>
    <row r="445" spans="1:23" ht="12.75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</row>
    <row r="446" spans="1:23" ht="12.75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</row>
    <row r="447" spans="1:23" ht="12.75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</row>
    <row r="448" spans="1:23" ht="12.75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</row>
    <row r="449" spans="1:23" ht="12.75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</row>
    <row r="450" spans="1:23" ht="12.75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</row>
    <row r="451" spans="1:23" ht="12.75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</row>
    <row r="452" spans="1:23" ht="12.75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</row>
    <row r="453" spans="1:23" ht="12.75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</row>
    <row r="454" spans="1:23" ht="12.75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</row>
    <row r="455" spans="1:23" ht="12.75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</row>
    <row r="456" spans="1:23" ht="12.75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</row>
    <row r="457" spans="1:23" ht="12.75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</row>
    <row r="458" spans="1:23" ht="12.75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</row>
    <row r="459" spans="1:23" ht="12.75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</row>
    <row r="460" spans="1:23" ht="12.75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</row>
    <row r="461" spans="1:23" ht="12.75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</row>
    <row r="462" spans="1:23" ht="12.75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</row>
    <row r="463" spans="1:23" ht="12.75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</row>
    <row r="464" spans="1:23" ht="12.75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</row>
    <row r="465" spans="1:23" ht="12.75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</row>
    <row r="466" spans="1:23" ht="12.75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</row>
    <row r="467" spans="1:23" ht="12.75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</row>
    <row r="468" spans="1:23" ht="12.75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</row>
    <row r="469" spans="1:23" ht="12.75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</row>
    <row r="470" spans="1:23" ht="12.75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</row>
    <row r="471" spans="1:23" ht="12.75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</row>
    <row r="472" spans="1:23" ht="12.75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</row>
    <row r="473" spans="1:23" ht="12.75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</row>
    <row r="474" spans="1:23" ht="12.75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</row>
    <row r="475" spans="1:23" ht="12.75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</row>
    <row r="476" spans="1:23" ht="12.75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</row>
    <row r="477" spans="1:23" ht="12.75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</row>
    <row r="478" spans="1:23" ht="12.75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</row>
    <row r="479" spans="1:23" ht="12.75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</row>
    <row r="480" spans="1:23" ht="12.75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</row>
    <row r="481" spans="1:23" ht="12.75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</row>
    <row r="482" spans="1:23" ht="12.75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</row>
    <row r="483" spans="1:23" ht="12.75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</row>
    <row r="484" spans="1:23" ht="12.75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</row>
    <row r="485" spans="1:23" ht="12.75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</row>
    <row r="486" spans="1:23" ht="12.75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</row>
    <row r="487" spans="1:23" ht="12.75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</row>
    <row r="488" spans="1:23" ht="12.75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</row>
    <row r="489" spans="1:23" ht="12.75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</row>
    <row r="490" spans="1:23" ht="12.75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</row>
    <row r="491" spans="1:23" ht="12.75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</row>
    <row r="492" spans="1:23" ht="12.75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</row>
    <row r="493" spans="1:23" ht="12.75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</row>
    <row r="494" spans="1:23" ht="12.75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</row>
    <row r="495" spans="1:23" ht="12.75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</row>
    <row r="496" spans="1:23" ht="12.75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</row>
    <row r="497" spans="1:23" ht="12.75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</row>
    <row r="498" spans="1:23" ht="12.75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</row>
    <row r="499" spans="1:23" ht="12.75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</row>
    <row r="500" spans="1:23" ht="12.75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</row>
    <row r="501" spans="1:23" ht="12.75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</row>
    <row r="502" spans="1:23" ht="12.75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</row>
    <row r="503" spans="1:23" ht="12.75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</row>
    <row r="504" spans="1:23" ht="12.75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</row>
    <row r="505" spans="1:23" ht="12.75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</row>
    <row r="506" spans="1:23" ht="12.75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</row>
    <row r="507" spans="1:23" ht="12.75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</row>
    <row r="508" spans="1:23" ht="12.75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</row>
    <row r="509" spans="1:23" ht="12.75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</row>
    <row r="510" spans="1:23" ht="12.75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</row>
    <row r="511" spans="1:23" ht="12.75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</row>
    <row r="512" spans="1:23" ht="12.75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</row>
    <row r="513" spans="1:23" ht="12.75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</row>
    <row r="514" spans="1:23" ht="12.75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</row>
    <row r="515" spans="1:23" ht="12.75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</row>
    <row r="516" spans="1:23" ht="12.75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</row>
    <row r="517" spans="1:23" ht="12.75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</row>
    <row r="518" spans="1:23" ht="12.75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</row>
    <row r="519" spans="1:23" ht="12.75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</row>
    <row r="520" spans="1:23" ht="12.75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</row>
    <row r="521" spans="1:23" ht="12.75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</row>
    <row r="522" spans="1:23" ht="12.75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</row>
    <row r="523" spans="1:23" ht="12.75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</row>
    <row r="524" spans="1:23" ht="12.75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</row>
    <row r="525" spans="1:23" ht="12.75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</row>
    <row r="526" spans="1:23" ht="12.75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</row>
    <row r="527" spans="1:23" ht="12.75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</row>
    <row r="528" spans="1:23" ht="12.75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</row>
    <row r="529" spans="1:23" ht="12.75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</row>
    <row r="530" spans="1:23" ht="12.75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</row>
    <row r="531" spans="1:23" ht="12.75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</row>
    <row r="532" spans="1:23" ht="12.75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</row>
    <row r="533" spans="1:23" ht="12.75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</row>
    <row r="534" spans="1:23" ht="12.75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</row>
    <row r="535" spans="1:23" ht="12.75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</row>
    <row r="536" spans="1:23" ht="12.75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</row>
    <row r="537" spans="1:23" ht="12.75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</row>
    <row r="538" spans="1:23" ht="12.75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</row>
    <row r="539" spans="1:23" ht="12.75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</row>
    <row r="540" spans="1:23" ht="12.75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</row>
    <row r="541" spans="1:23" ht="12.75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</row>
    <row r="542" spans="1:23" ht="12.75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</row>
    <row r="543" spans="1:23" ht="12.75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</row>
    <row r="544" spans="1:23" ht="12.75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</row>
    <row r="545" spans="1:23" ht="12.75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</row>
    <row r="546" spans="1:23" ht="12.75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</row>
    <row r="547" spans="1:23" ht="12.75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</row>
    <row r="548" spans="1:23" ht="12.75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</row>
    <row r="549" spans="1:23" ht="12.75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</row>
    <row r="550" spans="1:23" ht="12.75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</row>
    <row r="551" spans="1:23" ht="12.75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</row>
    <row r="552" spans="1:23" ht="12.75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</row>
    <row r="553" spans="1:23" ht="12.75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</row>
    <row r="554" spans="1:23" ht="12.75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</row>
    <row r="555" spans="1:23" ht="12.75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</row>
    <row r="556" spans="1:23" ht="12.75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</row>
    <row r="557" spans="1:23" ht="12.75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</row>
    <row r="558" spans="1:23" ht="12.75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</row>
    <row r="559" spans="1:23" ht="12.75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</row>
    <row r="560" spans="1:23" ht="12.75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</row>
    <row r="561" spans="1:23" ht="12.75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</row>
    <row r="562" spans="1:23" ht="12.75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</row>
    <row r="563" spans="1:23" ht="12.75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</row>
    <row r="564" spans="1:23" ht="12.75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</row>
    <row r="565" spans="1:23" ht="12.75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</row>
    <row r="566" spans="1:23" ht="12.75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</row>
    <row r="567" spans="1:23" ht="12.75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</row>
    <row r="568" spans="1:23" ht="12.75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</row>
    <row r="569" spans="1:23" ht="12.75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</row>
    <row r="570" spans="1:23" ht="12.75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</row>
    <row r="571" spans="1:23" ht="12.75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</row>
    <row r="572" spans="1:23" ht="12.75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</row>
    <row r="573" spans="1:23" ht="12.75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</row>
    <row r="574" spans="1:23" ht="12.75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</row>
    <row r="575" spans="1:23" ht="12.75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</row>
    <row r="576" spans="1:23" ht="12.75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</row>
    <row r="577" spans="1:23" ht="12.75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</row>
    <row r="578" spans="1:23" ht="12.75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</row>
    <row r="579" spans="1:23" ht="12.75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</row>
    <row r="580" spans="1:23" ht="12.75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</row>
    <row r="581" spans="1:23" ht="12.75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</row>
    <row r="582" spans="1:23" ht="12.75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</row>
    <row r="583" spans="1:23" ht="12.75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</row>
    <row r="584" spans="1:23" ht="12.75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</row>
    <row r="585" spans="1:23" ht="12.75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</row>
    <row r="586" spans="1:23" ht="12.75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</row>
    <row r="587" spans="1:23" ht="12.75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</row>
    <row r="588" spans="1:23" ht="12.75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</row>
    <row r="589" spans="1:23" ht="12.75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</row>
    <row r="590" spans="1:23" ht="12.75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</row>
    <row r="591" spans="1:23" ht="12.75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</row>
    <row r="592" spans="1:23" ht="12.75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</row>
    <row r="593" spans="1:23" ht="12.75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</row>
    <row r="594" spans="1:23" ht="12.75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</row>
    <row r="595" spans="1:23" ht="12.75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</row>
    <row r="596" spans="1:23" ht="12.75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</row>
    <row r="597" spans="1:23" ht="12.75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</row>
    <row r="598" spans="1:23" ht="12.75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</row>
    <row r="599" spans="1:23" ht="12.75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</row>
    <row r="600" spans="1:23" ht="12.75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</row>
    <row r="601" spans="1:23" ht="12.75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</row>
    <row r="602" spans="1:23" ht="12.75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</row>
    <row r="603" spans="1:23" ht="12.75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</row>
    <row r="604" spans="1:23" ht="12.75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</row>
    <row r="605" spans="1:23" ht="12.75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</row>
    <row r="606" spans="1:23" ht="12.75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</row>
    <row r="607" spans="1:23" ht="12.75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</row>
    <row r="608" spans="1:23" ht="12.75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</row>
    <row r="609" spans="1:23" ht="12.75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</row>
    <row r="610" spans="1:23" ht="12.75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</row>
    <row r="611" spans="1:23" ht="12.75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</row>
    <row r="612" spans="1:23" ht="12.75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</row>
    <row r="613" spans="1:23" ht="12.75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</row>
    <row r="614" spans="1:23" ht="12.75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</row>
    <row r="615" spans="1:23" ht="12.75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</row>
    <row r="616" spans="1:23" ht="12.75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</row>
    <row r="617" spans="1:23" ht="12.75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</row>
    <row r="618" spans="1:23" ht="12.75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</row>
    <row r="619" spans="1:23" ht="12.75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</row>
    <row r="620" spans="1:23" ht="12.75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</row>
    <row r="621" spans="1:23" ht="12.75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</row>
    <row r="622" spans="1:23" ht="12.75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</row>
    <row r="623" spans="1:23" ht="12.75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</row>
    <row r="624" spans="1:23" ht="12.75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</row>
    <row r="625" spans="1:23" ht="12.75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</row>
    <row r="626" spans="1:23" ht="12.75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</row>
    <row r="627" spans="1:23" ht="12.75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</row>
    <row r="628" spans="1:23" ht="12.75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</row>
    <row r="629" spans="1:23" ht="12.75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</row>
    <row r="630" spans="1:23" ht="12.75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</row>
    <row r="631" spans="1:23" ht="12.75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</row>
    <row r="632" spans="1:23" ht="12.75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</row>
    <row r="633" spans="1:23" ht="12.75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</row>
    <row r="634" spans="1:23" ht="12.75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</row>
    <row r="635" spans="1:23" ht="12.75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</row>
    <row r="636" spans="1:23" ht="12.75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</row>
    <row r="637" spans="1:23" ht="12.75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</row>
    <row r="638" spans="1:23" ht="12.75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</row>
    <row r="639" spans="1:23" ht="12.75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</row>
    <row r="640" spans="1:23" ht="12.75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</row>
    <row r="641" spans="1:23" ht="12.75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</row>
    <row r="642" spans="1:23" ht="12.75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</row>
    <row r="643" spans="1:23" ht="12.75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</row>
    <row r="644" spans="1:23" ht="12.75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</row>
    <row r="645" spans="1:23" ht="12.75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</row>
    <row r="646" spans="1:23" ht="12.75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</row>
    <row r="647" spans="1:23" ht="12.75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</row>
    <row r="648" spans="1:23" ht="12.75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</row>
    <row r="649" spans="1:23" ht="12.75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</row>
    <row r="650" spans="1:23" ht="12.75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</row>
    <row r="651" spans="1:23" ht="12.75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</row>
    <row r="652" spans="1:23" ht="12.75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</row>
    <row r="653" spans="1:23" ht="12.75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</row>
    <row r="654" spans="1:23" ht="12.75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</row>
    <row r="655" spans="1:23" ht="12.75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</row>
    <row r="656" spans="1:23" ht="12.75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</row>
    <row r="657" spans="1:23" ht="12.75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</row>
    <row r="658" spans="1:23" ht="12.75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</row>
    <row r="659" spans="1:23" ht="12.75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</row>
    <row r="660" spans="1:23" ht="12.75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</row>
    <row r="661" spans="1:23" ht="12.75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</row>
    <row r="662" spans="1:23" ht="12.75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</row>
    <row r="663" spans="1:23" ht="12.75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</row>
    <row r="664" spans="1:23" ht="12.75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</row>
    <row r="665" spans="1:23" ht="12.75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</row>
    <row r="666" spans="1:23" ht="12.75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</row>
    <row r="667" spans="1:23" ht="12.75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</row>
    <row r="668" spans="1:23" ht="12.75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</row>
    <row r="669" spans="1:23" ht="12.75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</row>
    <row r="670" spans="1:23" ht="12.75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</row>
    <row r="671" spans="1:23" ht="12.75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</row>
    <row r="672" spans="1:23" ht="12.75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</row>
    <row r="673" spans="1:23" ht="12.75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</row>
    <row r="674" spans="1:23" ht="12.75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</row>
    <row r="675" spans="1:23" ht="12.75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</row>
    <row r="676" spans="1:23" ht="12.75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</row>
    <row r="677" spans="1:23" ht="12.75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</row>
    <row r="678" spans="1:23" ht="12.75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</row>
    <row r="679" spans="1:23" ht="12.75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</row>
    <row r="680" spans="1:23" ht="12.75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</row>
    <row r="681" spans="1:23" ht="12.75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</row>
    <row r="682" spans="1:23" ht="12.75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</row>
    <row r="683" spans="1:23" ht="12.75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</row>
    <row r="684" spans="1:23" ht="12.75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</row>
    <row r="685" spans="1:23" ht="12.75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</row>
    <row r="686" spans="1:23" ht="12.75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</row>
    <row r="687" spans="1:23" ht="12.75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</row>
    <row r="688" spans="1:23" ht="12.75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</row>
    <row r="689" spans="1:23" ht="12.75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</row>
    <row r="690" spans="1:23" ht="12.75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</row>
    <row r="691" spans="1:23" ht="12.75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</row>
    <row r="692" spans="1:23" ht="12.75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</row>
    <row r="693" spans="1:23" ht="12.75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</row>
    <row r="694" spans="1:23" ht="12.75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</row>
    <row r="695" spans="1:23" ht="12.75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</row>
    <row r="696" spans="1:23" ht="12.75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</row>
    <row r="697" spans="1:23" ht="12.75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</row>
    <row r="698" spans="1:23" ht="12.75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</row>
    <row r="699" spans="1:23" ht="12.75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</row>
    <row r="700" spans="1:23" ht="12.75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</row>
    <row r="701" spans="1:23" ht="12.75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</row>
    <row r="702" spans="1:23" ht="12.75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</row>
    <row r="703" spans="1:23" ht="12.75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</row>
    <row r="704" spans="1:23" ht="12.75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</row>
    <row r="705" spans="1:23" ht="12.75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</row>
    <row r="706" spans="1:23" ht="12.75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</row>
    <row r="707" spans="1:23" ht="12.75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</row>
    <row r="708" spans="1:23" ht="12.75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</row>
    <row r="709" spans="1:23" ht="12.75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</row>
    <row r="710" spans="1:23" ht="12.75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</row>
    <row r="711" spans="1:23" ht="12.75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</row>
    <row r="712" spans="1:23" ht="12.75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</row>
    <row r="713" spans="1:23" ht="12.75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</row>
    <row r="714" spans="1:23" ht="12.75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</row>
    <row r="715" spans="1:23" ht="12.75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</row>
    <row r="716" spans="1:23" ht="12.75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</row>
    <row r="717" spans="1:23" ht="12.75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</row>
    <row r="718" spans="1:23" ht="12.75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</row>
    <row r="719" spans="1:23" ht="12.75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</row>
    <row r="720" spans="1:23" ht="12.75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</row>
    <row r="721" spans="1:23" ht="12.75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</row>
    <row r="722" spans="1:23" ht="12.75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</row>
    <row r="723" spans="1:23" ht="12.75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</row>
    <row r="724" spans="1:23" ht="12.75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</row>
    <row r="725" spans="1:23" ht="12.75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</row>
    <row r="726" spans="1:23" ht="12.75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</row>
    <row r="727" spans="1:23" ht="12.75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</row>
    <row r="728" spans="1:23" ht="12.75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</row>
    <row r="729" spans="1:23" ht="12.75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</row>
    <row r="730" spans="1:23" ht="12.75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</row>
    <row r="731" spans="1:23" ht="12.75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</row>
    <row r="732" spans="1:23" ht="12.75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</row>
    <row r="733" spans="1:23" ht="12.75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</row>
    <row r="734" spans="1:23" ht="12.75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</row>
    <row r="735" spans="1:23" ht="12.75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</row>
    <row r="736" spans="1:23" ht="12.75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</row>
    <row r="737" spans="1:23" ht="12.75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</row>
    <row r="738" spans="1:23" ht="12.75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</row>
    <row r="739" spans="1:23" ht="12.75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</row>
    <row r="740" spans="1:23" ht="12.75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</row>
    <row r="741" spans="1:23" ht="12.75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</row>
    <row r="742" spans="1:23" ht="12.75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</row>
    <row r="743" spans="1:23" ht="12.75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</row>
    <row r="744" spans="1:23" ht="12.75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</row>
    <row r="745" spans="1:23" ht="12.75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</row>
    <row r="746" spans="1:23" ht="12.75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</row>
    <row r="747" spans="1:23" ht="12.75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</row>
    <row r="748" spans="1:23" ht="12.75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</row>
    <row r="749" spans="1:23" ht="12.75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</row>
    <row r="750" spans="1:23" ht="12.75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</row>
    <row r="751" spans="1:23" ht="12.75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</row>
    <row r="752" spans="1:23" ht="12.75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</row>
    <row r="753" spans="1:23" ht="12.75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</row>
    <row r="754" spans="1:23" ht="12.75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</row>
    <row r="755" spans="1:23" ht="12.75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</row>
    <row r="756" spans="1:23" ht="12.75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</row>
    <row r="757" spans="1:23" ht="12.75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</row>
    <row r="758" spans="1:23" ht="12.75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</row>
    <row r="759" spans="1:23" ht="12.75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</row>
    <row r="760" spans="1:23" ht="12.75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</row>
    <row r="761" spans="1:23" ht="12.75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</row>
    <row r="762" spans="1:23" ht="12.75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</row>
    <row r="763" spans="1:23" ht="12.75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</row>
    <row r="764" spans="1:23" ht="12.75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</row>
    <row r="765" spans="1:23" ht="12.75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</row>
    <row r="766" spans="1:23" ht="12.75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</row>
    <row r="767" spans="1:23" ht="12.75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</row>
    <row r="768" spans="1:23" ht="12.75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</row>
    <row r="769" spans="1:23" ht="12.75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</row>
    <row r="770" spans="1:23" ht="12.75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</row>
    <row r="771" spans="1:23" ht="12.75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</row>
    <row r="772" spans="1:23" ht="12.75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</row>
    <row r="773" spans="1:23" ht="12.75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</row>
    <row r="774" spans="1:23" ht="12.75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</row>
    <row r="775" spans="1:23" ht="12.75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</row>
    <row r="776" spans="1:23" ht="12.75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</row>
    <row r="777" spans="1:23" ht="12.75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</row>
    <row r="778" spans="1:23" ht="12.75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</row>
    <row r="779" spans="1:23" ht="12.75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</row>
    <row r="780" spans="1:23" ht="12.75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</row>
    <row r="781" spans="1:23" ht="12.75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</row>
    <row r="782" spans="1:23" ht="12.75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</row>
    <row r="783" spans="1:23" ht="12.75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</row>
    <row r="784" spans="1:23" ht="12.75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</row>
    <row r="785" spans="1:23" ht="12.75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</row>
    <row r="786" spans="1:23" ht="12.75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</row>
    <row r="787" spans="1:23" ht="12.75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</row>
    <row r="788" spans="1:23" ht="12.75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</row>
    <row r="789" spans="1:23" ht="12.75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</row>
    <row r="790" spans="1:23" ht="12.75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</row>
    <row r="791" spans="1:23" ht="12.75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</row>
    <row r="792" spans="1:23" ht="12.75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</row>
    <row r="793" spans="1:23" ht="12.75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</row>
    <row r="794" spans="1:23" ht="12.75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</row>
    <row r="795" spans="1:23" ht="12.75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</row>
    <row r="796" spans="1:23" ht="12.75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</row>
    <row r="797" spans="1:23" ht="12.75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</row>
    <row r="798" spans="1:23" ht="12.75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</row>
    <row r="799" spans="1:23" ht="12.75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</row>
    <row r="800" spans="1:23" ht="12.75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</row>
    <row r="801" spans="1:23" ht="12.75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</row>
    <row r="802" spans="1:23" ht="12.75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</row>
    <row r="803" spans="1:23" ht="12.75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</row>
    <row r="804" spans="1:23" ht="12.75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</row>
    <row r="805" spans="1:23" ht="12.75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</row>
    <row r="806" spans="1:23" ht="12.75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</row>
    <row r="807" spans="1:23" ht="12.75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</row>
    <row r="808" spans="1:23" ht="12.75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</row>
    <row r="809" spans="1:23" ht="12.75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</row>
    <row r="810" spans="1:23" ht="12.75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</row>
    <row r="811" spans="1:23" ht="12.75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</row>
    <row r="812" spans="1:23" ht="12.75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</row>
    <row r="813" spans="1:23" ht="12.75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</row>
    <row r="814" spans="1:23" ht="12.75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</row>
    <row r="815" spans="1:23" ht="12.75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</row>
    <row r="816" spans="1:23" ht="12.75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</row>
    <row r="817" spans="1:23" ht="12.75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</row>
    <row r="818" spans="1:23" ht="12.75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</row>
    <row r="819" spans="1:23" ht="12.75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</row>
    <row r="820" spans="1:23" ht="12.75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</row>
    <row r="821" spans="1:23" ht="12.75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</row>
    <row r="822" spans="1:23" ht="12.75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</row>
    <row r="823" spans="1:23" ht="12.75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</row>
    <row r="824" spans="1:23" ht="12.75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</row>
    <row r="825" spans="1:23" ht="12.75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</row>
    <row r="826" spans="1:23" ht="12.75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</row>
    <row r="827" spans="1:23" ht="12.75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</row>
    <row r="828" spans="1:23" ht="12.75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</row>
    <row r="829" spans="1:23" ht="12.75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</row>
    <row r="830" spans="1:23" ht="12.75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</row>
    <row r="831" spans="1:23" ht="12.75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</row>
    <row r="832" spans="1:23" ht="12.75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</row>
    <row r="833" spans="1:23" ht="12.75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</row>
    <row r="834" spans="1:23" ht="12.75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</row>
    <row r="835" spans="1:23" ht="12.75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</row>
    <row r="836" spans="1:23" ht="12.75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</row>
    <row r="837" spans="1:23" ht="12.75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</row>
    <row r="838" spans="1:23" ht="12.75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</row>
    <row r="839" spans="1:23" ht="12.75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</row>
    <row r="840" spans="1:23" ht="12.75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</row>
    <row r="841" spans="1:23" ht="12.75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</row>
    <row r="842" spans="1:23" ht="12.75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</row>
    <row r="843" spans="1:23" ht="12.75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</row>
    <row r="844" spans="1:23" ht="12.75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</row>
    <row r="845" spans="1:23" ht="12.75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</row>
    <row r="846" spans="1:23" ht="12.75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</row>
    <row r="847" spans="1:23" ht="12.75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</row>
    <row r="848" spans="1:23" ht="12.75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</row>
    <row r="849" spans="1:23" ht="12.75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</row>
    <row r="850" spans="1:23" ht="12.75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</row>
    <row r="851" spans="1:23" ht="12.75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</row>
    <row r="852" spans="1:23" ht="12.75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</row>
    <row r="853" spans="1:23" ht="12.75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</row>
    <row r="854" spans="1:23" ht="12.75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</row>
    <row r="855" spans="1:23" ht="12.75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</row>
    <row r="856" spans="1:23" ht="12.75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</row>
    <row r="857" spans="1:23" ht="12.75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</row>
    <row r="858" spans="1:23" ht="12.75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</row>
    <row r="859" spans="1:23" ht="12.75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</row>
    <row r="860" spans="1:23" ht="12.75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</row>
    <row r="861" spans="1:23" ht="12.75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</row>
    <row r="862" spans="1:23" ht="12.75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</row>
    <row r="863" spans="1:23" ht="12.75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</row>
    <row r="864" spans="1:23" ht="12.75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</row>
    <row r="865" spans="1:23" ht="12.75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</row>
    <row r="866" spans="1:23" ht="12.75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</row>
    <row r="867" spans="1:23" ht="12.75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</row>
    <row r="868" spans="1:23" ht="12.75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</row>
    <row r="869" spans="1:23" ht="12.75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</row>
    <row r="870" spans="1:23" ht="12.75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</row>
    <row r="871" spans="1:23" ht="12.75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</row>
    <row r="872" spans="1:23" ht="12.75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</row>
    <row r="873" spans="1:23" ht="12.75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</row>
    <row r="874" spans="1:23" ht="12.75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</row>
    <row r="875" spans="1:23" ht="12.75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</row>
    <row r="876" spans="1:23" ht="12.75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</row>
    <row r="877" spans="1:23" ht="12.75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</row>
    <row r="878" spans="1:23" ht="12.75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</row>
    <row r="879" spans="1:23" ht="12.75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</row>
    <row r="880" spans="1:23" ht="12.75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</row>
    <row r="881" spans="1:23" ht="12.75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</row>
    <row r="882" spans="1:23" ht="12.75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</row>
    <row r="883" spans="1:23" ht="12.75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</row>
    <row r="884" spans="1:23" ht="12.75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</row>
    <row r="885" spans="1:23" ht="12.75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</row>
    <row r="886" spans="1:23" ht="12.75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</row>
    <row r="887" spans="1:23" ht="12.75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</row>
    <row r="888" spans="1:23" ht="12.75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</row>
    <row r="889" spans="1:23" ht="12.75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</row>
    <row r="890" spans="1:23" ht="12.75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</row>
    <row r="891" spans="1:23" ht="12.75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</row>
    <row r="892" spans="1:23" ht="12.75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</row>
    <row r="893" spans="1:23" ht="12.75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</row>
    <row r="894" spans="1:23" ht="12.75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</row>
    <row r="895" spans="1:23" ht="12.75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</row>
    <row r="896" spans="1:23" ht="12.75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</row>
    <row r="897" spans="1:23" ht="12.75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</row>
    <row r="898" spans="1:23" ht="12.75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</row>
    <row r="899" spans="1:23" ht="12.75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</row>
    <row r="900" spans="1:23" ht="12.75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</row>
    <row r="901" spans="1:23" ht="12.75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</row>
    <row r="902" spans="1:23" ht="12.75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</row>
    <row r="903" spans="1:23" ht="12.75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</row>
    <row r="904" spans="1:23" ht="12.75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</row>
    <row r="905" spans="1:23" ht="12.75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</row>
    <row r="906" spans="1:23" ht="12.75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</row>
    <row r="907" spans="1:23" ht="12.75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</row>
    <row r="908" spans="1:23" ht="12.75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</row>
    <row r="909" spans="1:23" ht="12.75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</row>
    <row r="910" spans="1:23" ht="12.75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</row>
    <row r="911" spans="1:23" ht="12.75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</row>
    <row r="912" spans="1:23" ht="12.75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</row>
    <row r="913" spans="1:23" ht="12.75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</row>
    <row r="914" spans="1:23" ht="12.75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</row>
    <row r="915" spans="1:23" ht="12.75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</row>
    <row r="916" spans="1:23" ht="12.75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</row>
    <row r="917" spans="1:23" ht="12.75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</row>
    <row r="918" spans="1:23" ht="12.75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</row>
    <row r="919" spans="1:23" ht="12.75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</row>
    <row r="920" spans="1:23" ht="12.75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</row>
    <row r="921" spans="1:23" ht="12.75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</row>
    <row r="922" spans="1:23" ht="12.75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</row>
    <row r="923" spans="1:23" ht="12.75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</row>
    <row r="924" spans="1:23" ht="12.75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</row>
    <row r="925" spans="1:23" ht="12.75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</row>
    <row r="926" spans="1:23" ht="12.75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</row>
    <row r="927" spans="1:23" ht="12.75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</row>
    <row r="928" spans="1:23" ht="12.75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</row>
    <row r="929" spans="1:23" ht="12.75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</row>
    <row r="930" spans="1:23" ht="12.75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</row>
    <row r="931" spans="1:23" ht="12.75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</row>
    <row r="932" spans="1:23" ht="12.75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</row>
    <row r="933" spans="1:23" ht="12.75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</row>
    <row r="934" spans="1:23" ht="12.75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</row>
    <row r="935" spans="1:23" ht="12.75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</row>
    <row r="936" spans="1:23" ht="12.75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</row>
    <row r="937" spans="1:23" ht="12.75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</row>
    <row r="938" spans="1:23" ht="12.75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</row>
    <row r="939" spans="1:23" ht="12.75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</row>
    <row r="940" spans="1:23" ht="12.75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</row>
    <row r="941" spans="1:23" ht="12.75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</row>
    <row r="942" spans="1:23" ht="12.75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</row>
    <row r="943" spans="1:23" ht="12.75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</row>
    <row r="944" spans="1:23" ht="12.75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</row>
    <row r="945" spans="1:23" ht="12.75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</row>
    <row r="946" spans="1:23" ht="12.75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</row>
    <row r="947" spans="1:23" ht="12.75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</row>
    <row r="948" spans="1:23" ht="12.75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</row>
    <row r="949" spans="1:23" ht="12.75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</row>
    <row r="950" spans="1:23" ht="12.75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</row>
    <row r="951" spans="1:23" ht="12.75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</row>
    <row r="952" spans="1:23" ht="12.75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</row>
    <row r="953" spans="1:23" ht="12.75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</row>
    <row r="954" spans="1:23" ht="12.75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</row>
    <row r="955" spans="1:23" ht="12.75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</row>
    <row r="956" spans="1:23" ht="12.75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</row>
    <row r="957" spans="1:23" ht="12.75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</row>
    <row r="958" spans="1:23" ht="12.75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</row>
    <row r="959" spans="1:23" ht="12.75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</row>
    <row r="960" spans="1:23" ht="12.75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</row>
    <row r="961" spans="1:23" ht="12.75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</row>
    <row r="962" spans="1:23" ht="12.75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</row>
    <row r="963" spans="1:23" ht="12.75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</row>
    <row r="964" spans="1:23" ht="12.75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</row>
    <row r="965" spans="1:23" ht="12.75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</row>
    <row r="966" spans="1:23" ht="12.75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</row>
    <row r="967" spans="1:23" ht="12.75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</row>
    <row r="968" spans="1:23" ht="12.75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</row>
    <row r="969" spans="1:23" ht="12.75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</row>
    <row r="970" spans="1:23" ht="12.75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</row>
    <row r="971" spans="1:23" ht="12.75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</row>
    <row r="972" spans="1:23" ht="12.75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</row>
    <row r="973" spans="1:23" ht="12.75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</row>
    <row r="974" spans="1:23" ht="12.75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</row>
    <row r="975" spans="1:23" ht="12.75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</row>
    <row r="976" spans="1:23" ht="12.75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</row>
    <row r="977" spans="1:23" ht="12.75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</row>
    <row r="978" spans="1:23" ht="12.75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</row>
    <row r="979" spans="1:23" ht="12.75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</row>
    <row r="980" spans="1:23" ht="12.75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</row>
    <row r="981" spans="1:23" ht="12.75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</row>
    <row r="982" spans="1:23" ht="12.75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</row>
    <row r="983" spans="1:23" ht="12.75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</row>
    <row r="984" spans="1:23" ht="12.75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</row>
    <row r="985" spans="1:23" ht="12.75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</row>
    <row r="986" spans="1:23" ht="12.75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</row>
    <row r="987" spans="1:23" ht="12.75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</row>
    <row r="988" spans="1:23" ht="12.75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</row>
    <row r="989" spans="1:23" ht="12.75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</row>
    <row r="990" spans="1:23" ht="12.75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</row>
    <row r="991" spans="1:23" ht="12.75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</row>
    <row r="992" spans="1:23" ht="12.75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</row>
    <row r="993" spans="1:23" ht="12.75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</row>
    <row r="994" spans="1:23" ht="12.75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</row>
    <row r="995" spans="1:23" ht="12.75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</row>
    <row r="996" spans="1:23" ht="12.75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</row>
  </sheetData>
  <mergeCells count="6">
    <mergeCell ref="A7:Q7"/>
    <mergeCell ref="A8:Q8"/>
    <mergeCell ref="A1:Q1"/>
    <mergeCell ref="A2:Q2"/>
    <mergeCell ref="A4:Q4"/>
    <mergeCell ref="A6:Q6"/>
  </mergeCells>
  <pageMargins left="0.7" right="0.7" top="0.75" bottom="0.75" header="0.3" footer="0.3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23"/>
  <sheetViews>
    <sheetView view="pageBreakPreview" topLeftCell="B2" zoomScale="106" zoomScaleNormal="100" zoomScaleSheetLayoutView="106" workbookViewId="0">
      <selection sqref="A1:AB55"/>
    </sheetView>
  </sheetViews>
  <sheetFormatPr defaultRowHeight="12.75" x14ac:dyDescent="0.2"/>
  <cols>
    <col min="13" max="13" width="8.42578125" hidden="1" customWidth="1"/>
    <col min="14" max="14" width="9.140625" hidden="1" customWidth="1"/>
  </cols>
  <sheetData>
    <row r="2" spans="1:28" x14ac:dyDescent="0.2">
      <c r="A2" s="54" t="s">
        <v>25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106"/>
      <c r="P2" s="103" t="s">
        <v>26</v>
      </c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5"/>
    </row>
    <row r="3" spans="1:28" ht="12.75" customHeight="1" x14ac:dyDescent="0.2">
      <c r="A3" s="55" t="s">
        <v>28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107"/>
      <c r="P3" s="94" t="s">
        <v>27</v>
      </c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6"/>
    </row>
    <row r="4" spans="1:28" x14ac:dyDescent="0.2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107"/>
      <c r="P4" s="97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9"/>
    </row>
    <row r="5" spans="1:28" x14ac:dyDescent="0.2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107"/>
      <c r="P5" s="97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9"/>
    </row>
    <row r="6" spans="1:28" x14ac:dyDescent="0.2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107"/>
      <c r="P6" s="97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9"/>
    </row>
    <row r="7" spans="1:28" x14ac:dyDescent="0.2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107"/>
      <c r="P7" s="97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9"/>
    </row>
    <row r="8" spans="1:28" x14ac:dyDescent="0.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107"/>
      <c r="P8" s="97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9"/>
    </row>
    <row r="9" spans="1:28" x14ac:dyDescent="0.2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107"/>
      <c r="P9" s="97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9"/>
    </row>
    <row r="10" spans="1:28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107"/>
      <c r="P10" s="97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9"/>
    </row>
    <row r="11" spans="1:28" x14ac:dyDescent="0.2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107"/>
      <c r="P11" s="97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9"/>
    </row>
    <row r="12" spans="1:28" x14ac:dyDescent="0.2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107"/>
      <c r="P12" s="97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9"/>
    </row>
    <row r="13" spans="1:28" x14ac:dyDescent="0.2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107"/>
      <c r="P13" s="97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9"/>
    </row>
    <row r="14" spans="1:28" x14ac:dyDescent="0.2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107"/>
      <c r="P14" s="97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9"/>
    </row>
    <row r="15" spans="1:28" x14ac:dyDescent="0.2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107"/>
      <c r="P15" s="97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9"/>
    </row>
    <row r="16" spans="1:28" x14ac:dyDescent="0.2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107"/>
      <c r="P16" s="97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9"/>
    </row>
    <row r="17" spans="1:28" x14ac:dyDescent="0.2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107"/>
      <c r="P17" s="97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9"/>
    </row>
    <row r="18" spans="1:28" x14ac:dyDescent="0.2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107"/>
      <c r="P18" s="97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9"/>
    </row>
    <row r="19" spans="1:28" x14ac:dyDescent="0.2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107"/>
      <c r="P19" s="97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9"/>
    </row>
    <row r="20" spans="1:28" ht="277.5" customHeight="1" x14ac:dyDescent="0.2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108"/>
      <c r="P20" s="100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2"/>
    </row>
    <row r="23" spans="1:28" x14ac:dyDescent="0.2">
      <c r="P23" s="57"/>
      <c r="Q23" s="57"/>
      <c r="R23" s="58"/>
      <c r="S23" s="58"/>
      <c r="T23" s="53"/>
      <c r="U23" s="53"/>
      <c r="V23" s="53"/>
      <c r="W23" s="53"/>
      <c r="X23" s="53"/>
      <c r="Y23" s="53"/>
      <c r="Z23" s="53"/>
      <c r="AA23" s="53"/>
    </row>
  </sheetData>
  <mergeCells count="11">
    <mergeCell ref="Z23:AA23"/>
    <mergeCell ref="A2:N2"/>
    <mergeCell ref="A3:N20"/>
    <mergeCell ref="O2:O20"/>
    <mergeCell ref="P2:AB2"/>
    <mergeCell ref="P3:AB20"/>
    <mergeCell ref="P23:Q23"/>
    <mergeCell ref="R23:S23"/>
    <mergeCell ref="T23:U23"/>
    <mergeCell ref="V23:W23"/>
    <mergeCell ref="X23:Y23"/>
  </mergeCells>
  <pageMargins left="0.51181102362204722" right="0.31496062992125984" top="0.55118110236220474" bottom="0.55118110236220474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outlinePr summaryBelow="0" summaryRight="0"/>
  </sheetPr>
  <dimension ref="A1:AK812"/>
  <sheetViews>
    <sheetView view="pageBreakPreview" topLeftCell="A13" zoomScale="95" zoomScaleNormal="90" zoomScaleSheetLayoutView="95" workbookViewId="0">
      <pane xSplit="2" topLeftCell="H1" activePane="topRight" state="frozen"/>
      <selection sqref="A1:T55"/>
      <selection pane="topRight" sqref="A1:T55"/>
    </sheetView>
  </sheetViews>
  <sheetFormatPr defaultColWidth="12.5703125" defaultRowHeight="15.75" customHeight="1" x14ac:dyDescent="0.2"/>
  <cols>
    <col min="1" max="1" width="4.42578125" style="14" customWidth="1"/>
    <col min="2" max="2" width="10.7109375" style="14" customWidth="1"/>
    <col min="3" max="7" width="6.5703125" style="14" customWidth="1"/>
    <col min="8" max="8" width="16" style="14" customWidth="1"/>
    <col min="9" max="14" width="6.5703125" style="14" customWidth="1"/>
    <col min="15" max="18" width="10.42578125" style="14" customWidth="1"/>
    <col min="19" max="19" width="3" style="14" customWidth="1"/>
    <col min="20" max="20" width="5" style="14" customWidth="1"/>
    <col min="21" max="21" width="10.7109375" style="14" customWidth="1"/>
    <col min="22" max="33" width="6.5703125" style="14" customWidth="1"/>
    <col min="34" max="37" width="10.42578125" style="14" customWidth="1"/>
    <col min="38" max="16384" width="12.5703125" style="14"/>
  </cols>
  <sheetData>
    <row r="1" spans="1:37" ht="15.75" customHeight="1" x14ac:dyDescent="0.2">
      <c r="A1" s="72" t="s">
        <v>1</v>
      </c>
      <c r="B1" s="72"/>
      <c r="C1" s="78" t="s">
        <v>8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109"/>
      <c r="P1" s="109"/>
      <c r="Q1" s="109"/>
      <c r="R1" s="110"/>
      <c r="S1"/>
      <c r="T1" s="123" t="s">
        <v>1</v>
      </c>
      <c r="U1" s="124"/>
      <c r="V1" s="78" t="s">
        <v>9</v>
      </c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</row>
    <row r="2" spans="1:37" ht="23.25" customHeight="1" x14ac:dyDescent="0.2">
      <c r="A2" s="72"/>
      <c r="B2" s="72"/>
      <c r="C2" s="75" t="s">
        <v>8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111"/>
      <c r="P2" s="111"/>
      <c r="Q2" s="111"/>
      <c r="R2" s="112"/>
      <c r="S2"/>
      <c r="T2" s="76"/>
      <c r="U2" s="77"/>
      <c r="V2" s="75" t="s">
        <v>9</v>
      </c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</row>
    <row r="3" spans="1:37" ht="42.75" customHeight="1" x14ac:dyDescent="0.2">
      <c r="A3" s="76" t="s">
        <v>14</v>
      </c>
      <c r="B3" s="77"/>
      <c r="C3" s="80" t="s">
        <v>15</v>
      </c>
      <c r="D3" s="80"/>
      <c r="E3" s="81" t="s">
        <v>16</v>
      </c>
      <c r="F3" s="81"/>
      <c r="G3" s="82" t="s">
        <v>17</v>
      </c>
      <c r="H3" s="82"/>
      <c r="I3" s="82" t="s">
        <v>18</v>
      </c>
      <c r="J3" s="82"/>
      <c r="K3" s="82" t="s">
        <v>19</v>
      </c>
      <c r="L3" s="82"/>
      <c r="M3" s="82" t="s">
        <v>20</v>
      </c>
      <c r="N3" s="82"/>
      <c r="O3" s="117" t="s">
        <v>2</v>
      </c>
      <c r="P3" s="118"/>
      <c r="Q3" s="113" t="s">
        <v>3</v>
      </c>
      <c r="R3" s="114"/>
      <c r="S3" s="15"/>
      <c r="T3" s="121" t="s">
        <v>14</v>
      </c>
      <c r="U3" s="122"/>
      <c r="V3" s="80" t="s">
        <v>15</v>
      </c>
      <c r="W3" s="80"/>
      <c r="X3" s="81" t="s">
        <v>16</v>
      </c>
      <c r="Y3" s="81"/>
      <c r="Z3" s="82" t="s">
        <v>17</v>
      </c>
      <c r="AA3" s="82"/>
      <c r="AB3" s="82" t="s">
        <v>18</v>
      </c>
      <c r="AC3" s="82"/>
      <c r="AD3" s="82" t="s">
        <v>19</v>
      </c>
      <c r="AE3" s="82"/>
      <c r="AF3" s="82" t="s">
        <v>20</v>
      </c>
      <c r="AG3" s="82"/>
      <c r="AH3" s="73" t="s">
        <v>2</v>
      </c>
      <c r="AI3" s="73"/>
      <c r="AJ3" s="68" t="s">
        <v>3</v>
      </c>
      <c r="AK3" s="68"/>
    </row>
    <row r="4" spans="1:37" ht="15" customHeight="1" x14ac:dyDescent="0.2">
      <c r="A4" s="9"/>
      <c r="B4" s="9"/>
      <c r="C4" s="70">
        <v>1</v>
      </c>
      <c r="D4" s="71"/>
      <c r="E4" s="70">
        <v>2</v>
      </c>
      <c r="F4" s="71"/>
      <c r="G4" s="70">
        <v>3</v>
      </c>
      <c r="H4" s="71"/>
      <c r="I4" s="70">
        <v>4</v>
      </c>
      <c r="J4" s="71"/>
      <c r="K4" s="70">
        <v>5</v>
      </c>
      <c r="L4" s="71"/>
      <c r="M4" s="70">
        <v>6</v>
      </c>
      <c r="N4" s="71"/>
      <c r="O4" s="119"/>
      <c r="P4" s="120"/>
      <c r="Q4" s="115"/>
      <c r="R4" s="116"/>
      <c r="S4" s="13"/>
      <c r="T4" s="9"/>
      <c r="U4" s="9"/>
      <c r="V4" s="70">
        <v>1</v>
      </c>
      <c r="W4" s="71"/>
      <c r="X4" s="70">
        <v>2</v>
      </c>
      <c r="Y4" s="71"/>
      <c r="Z4" s="70">
        <v>3</v>
      </c>
      <c r="AA4" s="71"/>
      <c r="AB4" s="70">
        <v>4</v>
      </c>
      <c r="AC4" s="71"/>
      <c r="AD4" s="70">
        <v>5</v>
      </c>
      <c r="AE4" s="71"/>
      <c r="AF4" s="70">
        <v>6</v>
      </c>
      <c r="AG4" s="71"/>
      <c r="AH4" s="74"/>
      <c r="AI4" s="74"/>
      <c r="AJ4" s="69"/>
      <c r="AK4" s="69"/>
    </row>
    <row r="5" spans="1:37" ht="31.5" customHeight="1" x14ac:dyDescent="0.2">
      <c r="A5" s="16" t="s">
        <v>21</v>
      </c>
      <c r="B5" s="10" t="s">
        <v>4</v>
      </c>
      <c r="C5" s="17" t="s">
        <v>5</v>
      </c>
      <c r="D5" s="18" t="s">
        <v>6</v>
      </c>
      <c r="E5" s="19" t="s">
        <v>5</v>
      </c>
      <c r="F5" s="18" t="s">
        <v>6</v>
      </c>
      <c r="G5" s="19" t="s">
        <v>5</v>
      </c>
      <c r="H5" s="18" t="s">
        <v>6</v>
      </c>
      <c r="I5" s="19" t="s">
        <v>5</v>
      </c>
      <c r="J5" s="18" t="s">
        <v>6</v>
      </c>
      <c r="K5" s="19" t="s">
        <v>5</v>
      </c>
      <c r="L5" s="18" t="s">
        <v>6</v>
      </c>
      <c r="M5" s="19" t="s">
        <v>5</v>
      </c>
      <c r="N5" s="18" t="s">
        <v>6</v>
      </c>
      <c r="O5" s="20" t="s">
        <v>5</v>
      </c>
      <c r="P5" s="21" t="s">
        <v>6</v>
      </c>
      <c r="Q5" s="11" t="s">
        <v>5</v>
      </c>
      <c r="R5" s="12" t="s">
        <v>6</v>
      </c>
      <c r="S5" s="13"/>
      <c r="T5" s="16" t="s">
        <v>21</v>
      </c>
      <c r="U5" s="10" t="s">
        <v>4</v>
      </c>
      <c r="V5" s="17" t="s">
        <v>5</v>
      </c>
      <c r="W5" s="18" t="s">
        <v>6</v>
      </c>
      <c r="X5" s="19" t="s">
        <v>5</v>
      </c>
      <c r="Y5" s="18" t="s">
        <v>6</v>
      </c>
      <c r="Z5" s="19" t="s">
        <v>5</v>
      </c>
      <c r="AA5" s="18" t="s">
        <v>6</v>
      </c>
      <c r="AB5" s="19" t="s">
        <v>5</v>
      </c>
      <c r="AC5" s="18" t="s">
        <v>6</v>
      </c>
      <c r="AD5" s="19" t="s">
        <v>5</v>
      </c>
      <c r="AE5" s="18" t="s">
        <v>6</v>
      </c>
      <c r="AF5" s="19" t="s">
        <v>5</v>
      </c>
      <c r="AG5" s="18" t="s">
        <v>6</v>
      </c>
      <c r="AH5" s="20" t="s">
        <v>5</v>
      </c>
      <c r="AI5" s="21" t="s">
        <v>6</v>
      </c>
      <c r="AJ5" s="11" t="s">
        <v>5</v>
      </c>
      <c r="AK5" s="12" t="s">
        <v>6</v>
      </c>
    </row>
    <row r="6" spans="1:37" ht="14.25" customHeight="1" x14ac:dyDescent="0.25">
      <c r="A6" s="22">
        <v>2</v>
      </c>
      <c r="B6" s="23"/>
      <c r="C6" s="24"/>
      <c r="D6" s="25"/>
      <c r="E6" s="25"/>
      <c r="F6" s="25"/>
      <c r="G6" s="25"/>
      <c r="H6" s="25"/>
      <c r="I6" s="25"/>
      <c r="J6" s="26"/>
      <c r="K6" s="27"/>
      <c r="L6" s="26"/>
      <c r="M6" s="27"/>
      <c r="N6" s="26"/>
      <c r="O6" s="28" t="e">
        <f t="shared" ref="O6:O34" si="0">AVERAGE(C6,E6,G6,I6,K6,M6)</f>
        <v>#DIV/0!</v>
      </c>
      <c r="P6" s="29" t="e">
        <f t="shared" ref="P6:P34" si="1">AVERAGE(D6,F6,H6,J6,L6,N6)</f>
        <v>#DIV/0!</v>
      </c>
      <c r="Q6" s="1" t="e">
        <f t="shared" ref="Q6:Q34" si="2">O6/3</f>
        <v>#DIV/0!</v>
      </c>
      <c r="R6" s="2" t="e">
        <f t="shared" ref="R6:R34" si="3">P6/3</f>
        <v>#DIV/0!</v>
      </c>
      <c r="S6" s="13"/>
      <c r="T6" s="22">
        <v>2</v>
      </c>
      <c r="U6" s="23"/>
      <c r="V6" s="24"/>
      <c r="W6" s="25"/>
      <c r="X6" s="25"/>
      <c r="Y6" s="25"/>
      <c r="Z6" s="25"/>
      <c r="AA6" s="25"/>
      <c r="AB6" s="25"/>
      <c r="AC6" s="26"/>
      <c r="AD6" s="27"/>
      <c r="AE6" s="26"/>
      <c r="AF6" s="27"/>
      <c r="AG6" s="26"/>
      <c r="AH6" s="28" t="e">
        <f t="shared" ref="AH6:AH34" si="4">AVERAGE(V6,X6,Z6,AB6,AD6,AF6)</f>
        <v>#DIV/0!</v>
      </c>
      <c r="AI6" s="29" t="e">
        <f t="shared" ref="AI6:AI34" si="5">AVERAGE(W6,Y6,AA6,AC6,AE6,AG6)</f>
        <v>#DIV/0!</v>
      </c>
      <c r="AJ6" s="1" t="e">
        <f t="shared" ref="AJ6:AJ34" si="6">AH6/3</f>
        <v>#DIV/0!</v>
      </c>
      <c r="AK6" s="2" t="e">
        <f t="shared" ref="AK6:AK34" si="7">AI6/3</f>
        <v>#DIV/0!</v>
      </c>
    </row>
    <row r="7" spans="1:37" ht="14.25" customHeight="1" x14ac:dyDescent="0.25">
      <c r="A7" s="22">
        <v>3</v>
      </c>
      <c r="B7" s="23"/>
      <c r="C7" s="24"/>
      <c r="D7" s="25"/>
      <c r="E7" s="25"/>
      <c r="F7" s="25"/>
      <c r="G7" s="25"/>
      <c r="H7" s="25"/>
      <c r="I7" s="25"/>
      <c r="J7" s="30"/>
      <c r="K7" s="27"/>
      <c r="L7" s="30"/>
      <c r="M7" s="27"/>
      <c r="N7" s="26"/>
      <c r="O7" s="28" t="e">
        <f t="shared" si="0"/>
        <v>#DIV/0!</v>
      </c>
      <c r="P7" s="29" t="e">
        <f t="shared" si="1"/>
        <v>#DIV/0!</v>
      </c>
      <c r="Q7" s="1" t="e">
        <f t="shared" si="2"/>
        <v>#DIV/0!</v>
      </c>
      <c r="R7" s="2" t="e">
        <f t="shared" si="3"/>
        <v>#DIV/0!</v>
      </c>
      <c r="S7" s="13"/>
      <c r="T7" s="22">
        <v>3</v>
      </c>
      <c r="U7" s="23"/>
      <c r="V7" s="24"/>
      <c r="W7" s="25"/>
      <c r="X7" s="25"/>
      <c r="Y7" s="25"/>
      <c r="Z7" s="25"/>
      <c r="AA7" s="25"/>
      <c r="AB7" s="25"/>
      <c r="AC7" s="30"/>
      <c r="AD7" s="27"/>
      <c r="AE7" s="30"/>
      <c r="AF7" s="27"/>
      <c r="AG7" s="26"/>
      <c r="AH7" s="28" t="e">
        <f t="shared" si="4"/>
        <v>#DIV/0!</v>
      </c>
      <c r="AI7" s="29" t="e">
        <f t="shared" si="5"/>
        <v>#DIV/0!</v>
      </c>
      <c r="AJ7" s="1" t="e">
        <f t="shared" si="6"/>
        <v>#DIV/0!</v>
      </c>
      <c r="AK7" s="2" t="e">
        <f t="shared" si="7"/>
        <v>#DIV/0!</v>
      </c>
    </row>
    <row r="8" spans="1:37" ht="14.25" customHeight="1" x14ac:dyDescent="0.25">
      <c r="A8" s="22">
        <v>4</v>
      </c>
      <c r="B8" s="23"/>
      <c r="C8" s="24"/>
      <c r="D8" s="25"/>
      <c r="E8" s="25"/>
      <c r="F8" s="25"/>
      <c r="G8" s="25"/>
      <c r="H8" s="25"/>
      <c r="I8" s="25"/>
      <c r="J8" s="30"/>
      <c r="K8" s="27"/>
      <c r="L8" s="30"/>
      <c r="M8" s="27"/>
      <c r="N8" s="26"/>
      <c r="O8" s="28" t="e">
        <f t="shared" si="0"/>
        <v>#DIV/0!</v>
      </c>
      <c r="P8" s="29" t="e">
        <f t="shared" si="1"/>
        <v>#DIV/0!</v>
      </c>
      <c r="Q8" s="1" t="e">
        <f t="shared" si="2"/>
        <v>#DIV/0!</v>
      </c>
      <c r="R8" s="2" t="e">
        <f t="shared" si="3"/>
        <v>#DIV/0!</v>
      </c>
      <c r="S8" s="13"/>
      <c r="T8" s="22">
        <v>4</v>
      </c>
      <c r="U8" s="23"/>
      <c r="V8" s="24"/>
      <c r="W8" s="25"/>
      <c r="X8" s="25"/>
      <c r="Y8" s="25"/>
      <c r="Z8" s="25"/>
      <c r="AA8" s="25"/>
      <c r="AB8" s="25"/>
      <c r="AC8" s="30"/>
      <c r="AD8" s="27"/>
      <c r="AE8" s="30"/>
      <c r="AF8" s="27"/>
      <c r="AG8" s="26"/>
      <c r="AH8" s="28" t="e">
        <f t="shared" si="4"/>
        <v>#DIV/0!</v>
      </c>
      <c r="AI8" s="29" t="e">
        <f t="shared" si="5"/>
        <v>#DIV/0!</v>
      </c>
      <c r="AJ8" s="1" t="e">
        <f t="shared" si="6"/>
        <v>#DIV/0!</v>
      </c>
      <c r="AK8" s="2" t="e">
        <f t="shared" si="7"/>
        <v>#DIV/0!</v>
      </c>
    </row>
    <row r="9" spans="1:37" ht="14.25" customHeight="1" x14ac:dyDescent="0.25">
      <c r="A9" s="22">
        <v>5</v>
      </c>
      <c r="B9" s="23"/>
      <c r="C9" s="24"/>
      <c r="D9" s="25"/>
      <c r="E9" s="25"/>
      <c r="F9" s="25"/>
      <c r="G9" s="25"/>
      <c r="H9" s="25"/>
      <c r="I9" s="25"/>
      <c r="J9" s="30"/>
      <c r="K9" s="27"/>
      <c r="L9" s="30"/>
      <c r="M9" s="27"/>
      <c r="N9" s="26"/>
      <c r="O9" s="28" t="e">
        <f t="shared" si="0"/>
        <v>#DIV/0!</v>
      </c>
      <c r="P9" s="29" t="e">
        <f t="shared" si="1"/>
        <v>#DIV/0!</v>
      </c>
      <c r="Q9" s="1" t="e">
        <f t="shared" si="2"/>
        <v>#DIV/0!</v>
      </c>
      <c r="R9" s="2" t="e">
        <f t="shared" si="3"/>
        <v>#DIV/0!</v>
      </c>
      <c r="S9" s="13"/>
      <c r="T9" s="22">
        <v>5</v>
      </c>
      <c r="U9" s="23"/>
      <c r="V9" s="24"/>
      <c r="W9" s="25"/>
      <c r="X9" s="25"/>
      <c r="Y9" s="25"/>
      <c r="Z9" s="25"/>
      <c r="AA9" s="25"/>
      <c r="AB9" s="25"/>
      <c r="AC9" s="30"/>
      <c r="AD9" s="27"/>
      <c r="AE9" s="30"/>
      <c r="AF9" s="27"/>
      <c r="AG9" s="26"/>
      <c r="AH9" s="28" t="e">
        <f t="shared" si="4"/>
        <v>#DIV/0!</v>
      </c>
      <c r="AI9" s="29" t="e">
        <f t="shared" si="5"/>
        <v>#DIV/0!</v>
      </c>
      <c r="AJ9" s="1" t="e">
        <f t="shared" si="6"/>
        <v>#DIV/0!</v>
      </c>
      <c r="AK9" s="2" t="e">
        <f t="shared" si="7"/>
        <v>#DIV/0!</v>
      </c>
    </row>
    <row r="10" spans="1:37" ht="14.25" customHeight="1" x14ac:dyDescent="0.25">
      <c r="A10" s="22">
        <v>6</v>
      </c>
      <c r="B10" s="23"/>
      <c r="C10" s="24"/>
      <c r="D10" s="25"/>
      <c r="E10" s="25"/>
      <c r="F10" s="25"/>
      <c r="G10" s="25"/>
      <c r="H10" s="25"/>
      <c r="I10" s="25"/>
      <c r="J10" s="30"/>
      <c r="K10" s="27"/>
      <c r="L10" s="30"/>
      <c r="M10" s="27"/>
      <c r="N10" s="26"/>
      <c r="O10" s="28" t="e">
        <f t="shared" si="0"/>
        <v>#DIV/0!</v>
      </c>
      <c r="P10" s="29" t="e">
        <f t="shared" si="1"/>
        <v>#DIV/0!</v>
      </c>
      <c r="Q10" s="1" t="e">
        <f t="shared" si="2"/>
        <v>#DIV/0!</v>
      </c>
      <c r="R10" s="2" t="e">
        <f t="shared" si="3"/>
        <v>#DIV/0!</v>
      </c>
      <c r="S10" s="13"/>
      <c r="T10" s="22">
        <v>6</v>
      </c>
      <c r="U10" s="23"/>
      <c r="V10" s="24"/>
      <c r="W10" s="25"/>
      <c r="X10" s="25"/>
      <c r="Y10" s="25"/>
      <c r="Z10" s="25"/>
      <c r="AA10" s="25"/>
      <c r="AB10" s="25"/>
      <c r="AC10" s="30"/>
      <c r="AD10" s="27"/>
      <c r="AE10" s="30"/>
      <c r="AF10" s="27"/>
      <c r="AG10" s="26"/>
      <c r="AH10" s="28" t="e">
        <f t="shared" si="4"/>
        <v>#DIV/0!</v>
      </c>
      <c r="AI10" s="29" t="e">
        <f t="shared" si="5"/>
        <v>#DIV/0!</v>
      </c>
      <c r="AJ10" s="1" t="e">
        <f t="shared" si="6"/>
        <v>#DIV/0!</v>
      </c>
      <c r="AK10" s="2" t="e">
        <f t="shared" si="7"/>
        <v>#DIV/0!</v>
      </c>
    </row>
    <row r="11" spans="1:37" ht="14.25" customHeight="1" x14ac:dyDescent="0.25">
      <c r="A11" s="22">
        <v>7</v>
      </c>
      <c r="B11" s="23"/>
      <c r="C11" s="24"/>
      <c r="D11" s="25"/>
      <c r="E11" s="25"/>
      <c r="F11" s="25"/>
      <c r="G11" s="25"/>
      <c r="H11" s="25"/>
      <c r="I11" s="25"/>
      <c r="J11" s="30"/>
      <c r="K11" s="27"/>
      <c r="L11" s="30"/>
      <c r="M11" s="27"/>
      <c r="N11" s="26"/>
      <c r="O11" s="28" t="e">
        <f t="shared" si="0"/>
        <v>#DIV/0!</v>
      </c>
      <c r="P11" s="29" t="e">
        <f t="shared" si="1"/>
        <v>#DIV/0!</v>
      </c>
      <c r="Q11" s="1" t="e">
        <f t="shared" si="2"/>
        <v>#DIV/0!</v>
      </c>
      <c r="R11" s="2" t="e">
        <f t="shared" si="3"/>
        <v>#DIV/0!</v>
      </c>
      <c r="S11" s="13"/>
      <c r="T11" s="22">
        <v>7</v>
      </c>
      <c r="U11" s="23"/>
      <c r="V11" s="24"/>
      <c r="W11" s="25"/>
      <c r="X11" s="25"/>
      <c r="Y11" s="25"/>
      <c r="Z11" s="25"/>
      <c r="AA11" s="25"/>
      <c r="AB11" s="25"/>
      <c r="AC11" s="30"/>
      <c r="AD11" s="27"/>
      <c r="AE11" s="30"/>
      <c r="AF11" s="27"/>
      <c r="AG11" s="26"/>
      <c r="AH11" s="28" t="e">
        <f t="shared" si="4"/>
        <v>#DIV/0!</v>
      </c>
      <c r="AI11" s="29" t="e">
        <f t="shared" si="5"/>
        <v>#DIV/0!</v>
      </c>
      <c r="AJ11" s="1" t="e">
        <f t="shared" si="6"/>
        <v>#DIV/0!</v>
      </c>
      <c r="AK11" s="2" t="e">
        <f t="shared" si="7"/>
        <v>#DIV/0!</v>
      </c>
    </row>
    <row r="12" spans="1:37" ht="14.25" customHeight="1" x14ac:dyDescent="0.25">
      <c r="A12" s="22">
        <v>8</v>
      </c>
      <c r="B12" s="23"/>
      <c r="C12" s="24"/>
      <c r="D12" s="25"/>
      <c r="E12" s="25"/>
      <c r="F12" s="25"/>
      <c r="G12" s="25"/>
      <c r="H12" s="25"/>
      <c r="I12" s="25"/>
      <c r="J12" s="30"/>
      <c r="K12" s="27"/>
      <c r="L12" s="30"/>
      <c r="M12" s="27"/>
      <c r="N12" s="26"/>
      <c r="O12" s="28" t="e">
        <f t="shared" si="0"/>
        <v>#DIV/0!</v>
      </c>
      <c r="P12" s="29" t="e">
        <f t="shared" si="1"/>
        <v>#DIV/0!</v>
      </c>
      <c r="Q12" s="1" t="e">
        <f t="shared" si="2"/>
        <v>#DIV/0!</v>
      </c>
      <c r="R12" s="2" t="e">
        <f t="shared" si="3"/>
        <v>#DIV/0!</v>
      </c>
      <c r="S12" s="13"/>
      <c r="T12" s="22">
        <v>8</v>
      </c>
      <c r="U12" s="23"/>
      <c r="V12" s="24"/>
      <c r="W12" s="25"/>
      <c r="X12" s="25"/>
      <c r="Y12" s="25"/>
      <c r="Z12" s="25"/>
      <c r="AA12" s="25"/>
      <c r="AB12" s="25"/>
      <c r="AC12" s="30"/>
      <c r="AD12" s="27"/>
      <c r="AE12" s="30"/>
      <c r="AF12" s="27"/>
      <c r="AG12" s="26"/>
      <c r="AH12" s="28" t="e">
        <f t="shared" si="4"/>
        <v>#DIV/0!</v>
      </c>
      <c r="AI12" s="29" t="e">
        <f t="shared" si="5"/>
        <v>#DIV/0!</v>
      </c>
      <c r="AJ12" s="1" t="e">
        <f t="shared" si="6"/>
        <v>#DIV/0!</v>
      </c>
      <c r="AK12" s="2" t="e">
        <f t="shared" si="7"/>
        <v>#DIV/0!</v>
      </c>
    </row>
    <row r="13" spans="1:37" ht="14.25" customHeight="1" x14ac:dyDescent="0.25">
      <c r="A13" s="22">
        <v>9</v>
      </c>
      <c r="B13" s="23"/>
      <c r="C13" s="24"/>
      <c r="D13" s="25"/>
      <c r="E13" s="25"/>
      <c r="F13" s="25"/>
      <c r="G13" s="25"/>
      <c r="H13" s="25"/>
      <c r="I13" s="25"/>
      <c r="J13" s="30"/>
      <c r="K13" s="27"/>
      <c r="L13" s="30"/>
      <c r="M13" s="27"/>
      <c r="N13" s="26"/>
      <c r="O13" s="28" t="e">
        <f t="shared" si="0"/>
        <v>#DIV/0!</v>
      </c>
      <c r="P13" s="29" t="e">
        <f t="shared" si="1"/>
        <v>#DIV/0!</v>
      </c>
      <c r="Q13" s="1" t="e">
        <f t="shared" si="2"/>
        <v>#DIV/0!</v>
      </c>
      <c r="R13" s="2" t="e">
        <f t="shared" si="3"/>
        <v>#DIV/0!</v>
      </c>
      <c r="S13" s="13"/>
      <c r="T13" s="22">
        <v>9</v>
      </c>
      <c r="U13" s="23"/>
      <c r="V13" s="24"/>
      <c r="W13" s="25"/>
      <c r="X13" s="25"/>
      <c r="Y13" s="25"/>
      <c r="Z13" s="25"/>
      <c r="AA13" s="25"/>
      <c r="AB13" s="25"/>
      <c r="AC13" s="30"/>
      <c r="AD13" s="27"/>
      <c r="AE13" s="30"/>
      <c r="AF13" s="27"/>
      <c r="AG13" s="26"/>
      <c r="AH13" s="28" t="e">
        <f t="shared" si="4"/>
        <v>#DIV/0!</v>
      </c>
      <c r="AI13" s="29" t="e">
        <f t="shared" si="5"/>
        <v>#DIV/0!</v>
      </c>
      <c r="AJ13" s="1" t="e">
        <f t="shared" si="6"/>
        <v>#DIV/0!</v>
      </c>
      <c r="AK13" s="2" t="e">
        <f t="shared" si="7"/>
        <v>#DIV/0!</v>
      </c>
    </row>
    <row r="14" spans="1:37" ht="14.25" customHeight="1" x14ac:dyDescent="0.25">
      <c r="A14" s="22">
        <v>10</v>
      </c>
      <c r="B14" s="23"/>
      <c r="C14" s="24"/>
      <c r="D14" s="25"/>
      <c r="E14" s="25"/>
      <c r="F14" s="25"/>
      <c r="G14" s="25"/>
      <c r="H14" s="25"/>
      <c r="I14" s="25"/>
      <c r="J14" s="30"/>
      <c r="K14" s="27"/>
      <c r="L14" s="30"/>
      <c r="M14" s="27"/>
      <c r="N14" s="26"/>
      <c r="O14" s="28" t="e">
        <f t="shared" si="0"/>
        <v>#DIV/0!</v>
      </c>
      <c r="P14" s="29" t="e">
        <f t="shared" si="1"/>
        <v>#DIV/0!</v>
      </c>
      <c r="Q14" s="1" t="e">
        <f t="shared" si="2"/>
        <v>#DIV/0!</v>
      </c>
      <c r="R14" s="2" t="e">
        <f t="shared" si="3"/>
        <v>#DIV/0!</v>
      </c>
      <c r="S14" s="13"/>
      <c r="T14" s="22">
        <v>10</v>
      </c>
      <c r="U14" s="23"/>
      <c r="V14" s="24"/>
      <c r="W14" s="25"/>
      <c r="X14" s="25"/>
      <c r="Y14" s="25"/>
      <c r="Z14" s="25"/>
      <c r="AA14" s="25"/>
      <c r="AB14" s="25"/>
      <c r="AC14" s="30"/>
      <c r="AD14" s="27"/>
      <c r="AE14" s="30"/>
      <c r="AF14" s="27"/>
      <c r="AG14" s="26"/>
      <c r="AH14" s="28" t="e">
        <f t="shared" si="4"/>
        <v>#DIV/0!</v>
      </c>
      <c r="AI14" s="29" t="e">
        <f t="shared" si="5"/>
        <v>#DIV/0!</v>
      </c>
      <c r="AJ14" s="1" t="e">
        <f t="shared" si="6"/>
        <v>#DIV/0!</v>
      </c>
      <c r="AK14" s="2" t="e">
        <f t="shared" si="7"/>
        <v>#DIV/0!</v>
      </c>
    </row>
    <row r="15" spans="1:37" ht="14.25" customHeight="1" x14ac:dyDescent="0.25">
      <c r="A15" s="22">
        <v>11</v>
      </c>
      <c r="B15" s="23"/>
      <c r="C15" s="24"/>
      <c r="D15" s="25"/>
      <c r="E15" s="25"/>
      <c r="F15" s="25"/>
      <c r="G15" s="25"/>
      <c r="H15" s="25"/>
      <c r="I15" s="25"/>
      <c r="J15" s="30"/>
      <c r="K15" s="27"/>
      <c r="L15" s="30"/>
      <c r="M15" s="27"/>
      <c r="N15" s="26"/>
      <c r="O15" s="28" t="e">
        <f t="shared" si="0"/>
        <v>#DIV/0!</v>
      </c>
      <c r="P15" s="29" t="e">
        <f t="shared" si="1"/>
        <v>#DIV/0!</v>
      </c>
      <c r="Q15" s="1" t="e">
        <f t="shared" si="2"/>
        <v>#DIV/0!</v>
      </c>
      <c r="R15" s="2" t="e">
        <f t="shared" si="3"/>
        <v>#DIV/0!</v>
      </c>
      <c r="S15" s="13"/>
      <c r="T15" s="22">
        <v>11</v>
      </c>
      <c r="U15" s="23"/>
      <c r="V15" s="24"/>
      <c r="W15" s="25"/>
      <c r="X15" s="25"/>
      <c r="Y15" s="25"/>
      <c r="Z15" s="25"/>
      <c r="AA15" s="25"/>
      <c r="AB15" s="25"/>
      <c r="AC15" s="30"/>
      <c r="AD15" s="27"/>
      <c r="AE15" s="30"/>
      <c r="AF15" s="27"/>
      <c r="AG15" s="26"/>
      <c r="AH15" s="28" t="e">
        <f t="shared" si="4"/>
        <v>#DIV/0!</v>
      </c>
      <c r="AI15" s="29" t="e">
        <f t="shared" si="5"/>
        <v>#DIV/0!</v>
      </c>
      <c r="AJ15" s="1" t="e">
        <f t="shared" si="6"/>
        <v>#DIV/0!</v>
      </c>
      <c r="AK15" s="2" t="e">
        <f t="shared" si="7"/>
        <v>#DIV/0!</v>
      </c>
    </row>
    <row r="16" spans="1:37" ht="14.25" customHeight="1" x14ac:dyDescent="0.25">
      <c r="A16" s="22">
        <v>12</v>
      </c>
      <c r="B16" s="23"/>
      <c r="C16" s="24"/>
      <c r="D16" s="25"/>
      <c r="E16" s="25"/>
      <c r="F16" s="25"/>
      <c r="G16" s="25"/>
      <c r="H16" s="25"/>
      <c r="I16" s="25"/>
      <c r="J16" s="30"/>
      <c r="K16" s="27"/>
      <c r="L16" s="30"/>
      <c r="M16" s="27"/>
      <c r="N16" s="26"/>
      <c r="O16" s="28" t="e">
        <f t="shared" si="0"/>
        <v>#DIV/0!</v>
      </c>
      <c r="P16" s="29" t="e">
        <f t="shared" si="1"/>
        <v>#DIV/0!</v>
      </c>
      <c r="Q16" s="1" t="e">
        <f t="shared" si="2"/>
        <v>#DIV/0!</v>
      </c>
      <c r="R16" s="2" t="e">
        <f t="shared" si="3"/>
        <v>#DIV/0!</v>
      </c>
      <c r="S16" s="13"/>
      <c r="T16" s="22">
        <v>12</v>
      </c>
      <c r="U16" s="23"/>
      <c r="V16" s="24"/>
      <c r="W16" s="25"/>
      <c r="X16" s="25"/>
      <c r="Y16" s="25"/>
      <c r="Z16" s="25"/>
      <c r="AA16" s="25"/>
      <c r="AB16" s="25"/>
      <c r="AC16" s="30"/>
      <c r="AD16" s="27"/>
      <c r="AE16" s="30"/>
      <c r="AF16" s="27"/>
      <c r="AG16" s="26"/>
      <c r="AH16" s="28" t="e">
        <f t="shared" si="4"/>
        <v>#DIV/0!</v>
      </c>
      <c r="AI16" s="29" t="e">
        <f t="shared" si="5"/>
        <v>#DIV/0!</v>
      </c>
      <c r="AJ16" s="1" t="e">
        <f t="shared" si="6"/>
        <v>#DIV/0!</v>
      </c>
      <c r="AK16" s="2" t="e">
        <f t="shared" si="7"/>
        <v>#DIV/0!</v>
      </c>
    </row>
    <row r="17" spans="1:37" ht="14.25" customHeight="1" x14ac:dyDescent="0.25">
      <c r="A17" s="22">
        <v>13</v>
      </c>
      <c r="B17" s="23"/>
      <c r="C17" s="24"/>
      <c r="D17" s="25"/>
      <c r="E17" s="25"/>
      <c r="F17" s="25"/>
      <c r="G17" s="25"/>
      <c r="H17" s="25"/>
      <c r="I17" s="25"/>
      <c r="J17" s="30"/>
      <c r="K17" s="27"/>
      <c r="L17" s="30"/>
      <c r="M17" s="27"/>
      <c r="N17" s="26"/>
      <c r="O17" s="28" t="e">
        <f t="shared" si="0"/>
        <v>#DIV/0!</v>
      </c>
      <c r="P17" s="29" t="e">
        <f t="shared" si="1"/>
        <v>#DIV/0!</v>
      </c>
      <c r="Q17" s="1" t="e">
        <f t="shared" si="2"/>
        <v>#DIV/0!</v>
      </c>
      <c r="R17" s="2" t="e">
        <f t="shared" si="3"/>
        <v>#DIV/0!</v>
      </c>
      <c r="S17" s="13"/>
      <c r="T17" s="22">
        <v>13</v>
      </c>
      <c r="U17" s="23"/>
      <c r="V17" s="24"/>
      <c r="W17" s="25"/>
      <c r="X17" s="25"/>
      <c r="Y17" s="25"/>
      <c r="Z17" s="25"/>
      <c r="AA17" s="25"/>
      <c r="AB17" s="25"/>
      <c r="AC17" s="30"/>
      <c r="AD17" s="27"/>
      <c r="AE17" s="30"/>
      <c r="AF17" s="27"/>
      <c r="AG17" s="26"/>
      <c r="AH17" s="28" t="e">
        <f t="shared" si="4"/>
        <v>#DIV/0!</v>
      </c>
      <c r="AI17" s="29" t="e">
        <f t="shared" si="5"/>
        <v>#DIV/0!</v>
      </c>
      <c r="AJ17" s="1" t="e">
        <f t="shared" si="6"/>
        <v>#DIV/0!</v>
      </c>
      <c r="AK17" s="2" t="e">
        <f t="shared" si="7"/>
        <v>#DIV/0!</v>
      </c>
    </row>
    <row r="18" spans="1:37" ht="14.25" customHeight="1" x14ac:dyDescent="0.25">
      <c r="A18" s="22">
        <v>14</v>
      </c>
      <c r="B18" s="23"/>
      <c r="C18" s="24"/>
      <c r="D18" s="25"/>
      <c r="E18" s="25"/>
      <c r="F18" s="25"/>
      <c r="G18" s="25"/>
      <c r="H18" s="25"/>
      <c r="I18" s="25"/>
      <c r="J18" s="30"/>
      <c r="K18" s="27"/>
      <c r="L18" s="30"/>
      <c r="M18" s="27"/>
      <c r="N18" s="26"/>
      <c r="O18" s="28" t="e">
        <f t="shared" si="0"/>
        <v>#DIV/0!</v>
      </c>
      <c r="P18" s="29" t="e">
        <f t="shared" si="1"/>
        <v>#DIV/0!</v>
      </c>
      <c r="Q18" s="1" t="e">
        <f t="shared" si="2"/>
        <v>#DIV/0!</v>
      </c>
      <c r="R18" s="2" t="e">
        <f t="shared" si="3"/>
        <v>#DIV/0!</v>
      </c>
      <c r="S18" s="13"/>
      <c r="T18" s="22">
        <v>14</v>
      </c>
      <c r="U18" s="23"/>
      <c r="V18" s="24"/>
      <c r="W18" s="25"/>
      <c r="X18" s="25"/>
      <c r="Y18" s="25"/>
      <c r="Z18" s="25"/>
      <c r="AA18" s="25"/>
      <c r="AB18" s="25"/>
      <c r="AC18" s="30"/>
      <c r="AD18" s="27"/>
      <c r="AE18" s="30"/>
      <c r="AF18" s="27"/>
      <c r="AG18" s="26"/>
      <c r="AH18" s="28" t="e">
        <f t="shared" si="4"/>
        <v>#DIV/0!</v>
      </c>
      <c r="AI18" s="29" t="e">
        <f t="shared" si="5"/>
        <v>#DIV/0!</v>
      </c>
      <c r="AJ18" s="1" t="e">
        <f t="shared" si="6"/>
        <v>#DIV/0!</v>
      </c>
      <c r="AK18" s="2" t="e">
        <f t="shared" si="7"/>
        <v>#DIV/0!</v>
      </c>
    </row>
    <row r="19" spans="1:37" ht="14.25" customHeight="1" x14ac:dyDescent="0.25">
      <c r="A19" s="22">
        <v>15</v>
      </c>
      <c r="B19" s="23"/>
      <c r="C19" s="24"/>
      <c r="D19" s="25"/>
      <c r="E19" s="25"/>
      <c r="F19" s="25"/>
      <c r="G19" s="25"/>
      <c r="H19" s="25"/>
      <c r="I19" s="25"/>
      <c r="J19" s="30"/>
      <c r="K19" s="27"/>
      <c r="L19" s="30"/>
      <c r="M19" s="27"/>
      <c r="N19" s="26"/>
      <c r="O19" s="28" t="e">
        <f t="shared" si="0"/>
        <v>#DIV/0!</v>
      </c>
      <c r="P19" s="29" t="e">
        <f t="shared" si="1"/>
        <v>#DIV/0!</v>
      </c>
      <c r="Q19" s="1" t="e">
        <f t="shared" si="2"/>
        <v>#DIV/0!</v>
      </c>
      <c r="R19" s="2" t="e">
        <f t="shared" si="3"/>
        <v>#DIV/0!</v>
      </c>
      <c r="S19" s="13"/>
      <c r="T19" s="22">
        <v>15</v>
      </c>
      <c r="U19" s="23"/>
      <c r="V19" s="24"/>
      <c r="W19" s="25"/>
      <c r="X19" s="25"/>
      <c r="Y19" s="25"/>
      <c r="Z19" s="25"/>
      <c r="AA19" s="25"/>
      <c r="AB19" s="25"/>
      <c r="AC19" s="30"/>
      <c r="AD19" s="27"/>
      <c r="AE19" s="30"/>
      <c r="AF19" s="27"/>
      <c r="AG19" s="26"/>
      <c r="AH19" s="28" t="e">
        <f t="shared" si="4"/>
        <v>#DIV/0!</v>
      </c>
      <c r="AI19" s="29" t="e">
        <f t="shared" si="5"/>
        <v>#DIV/0!</v>
      </c>
      <c r="AJ19" s="1" t="e">
        <f t="shared" si="6"/>
        <v>#DIV/0!</v>
      </c>
      <c r="AK19" s="2" t="e">
        <f t="shared" si="7"/>
        <v>#DIV/0!</v>
      </c>
    </row>
    <row r="20" spans="1:37" ht="14.25" customHeight="1" x14ac:dyDescent="0.25">
      <c r="A20" s="22">
        <v>16</v>
      </c>
      <c r="B20" s="23"/>
      <c r="C20" s="24"/>
      <c r="D20" s="25"/>
      <c r="E20" s="25"/>
      <c r="F20" s="25"/>
      <c r="G20" s="25"/>
      <c r="H20" s="25"/>
      <c r="I20" s="25"/>
      <c r="J20" s="30"/>
      <c r="K20" s="27"/>
      <c r="L20" s="30"/>
      <c r="M20" s="27"/>
      <c r="N20" s="26"/>
      <c r="O20" s="28" t="e">
        <f t="shared" si="0"/>
        <v>#DIV/0!</v>
      </c>
      <c r="P20" s="29" t="e">
        <f t="shared" si="1"/>
        <v>#DIV/0!</v>
      </c>
      <c r="Q20" s="1" t="e">
        <f t="shared" si="2"/>
        <v>#DIV/0!</v>
      </c>
      <c r="R20" s="2" t="e">
        <f t="shared" si="3"/>
        <v>#DIV/0!</v>
      </c>
      <c r="S20" s="13"/>
      <c r="T20" s="22">
        <v>16</v>
      </c>
      <c r="U20" s="23"/>
      <c r="V20" s="24"/>
      <c r="W20" s="25"/>
      <c r="X20" s="25"/>
      <c r="Y20" s="25"/>
      <c r="Z20" s="25"/>
      <c r="AA20" s="25"/>
      <c r="AB20" s="25"/>
      <c r="AC20" s="30"/>
      <c r="AD20" s="27"/>
      <c r="AE20" s="30"/>
      <c r="AF20" s="27"/>
      <c r="AG20" s="26"/>
      <c r="AH20" s="28" t="e">
        <f t="shared" si="4"/>
        <v>#DIV/0!</v>
      </c>
      <c r="AI20" s="29" t="e">
        <f t="shared" si="5"/>
        <v>#DIV/0!</v>
      </c>
      <c r="AJ20" s="1" t="e">
        <f t="shared" si="6"/>
        <v>#DIV/0!</v>
      </c>
      <c r="AK20" s="2" t="e">
        <f t="shared" si="7"/>
        <v>#DIV/0!</v>
      </c>
    </row>
    <row r="21" spans="1:37" ht="14.25" customHeight="1" x14ac:dyDescent="0.25">
      <c r="A21" s="22">
        <v>17</v>
      </c>
      <c r="B21" s="23"/>
      <c r="C21" s="24"/>
      <c r="D21" s="25"/>
      <c r="E21" s="25"/>
      <c r="F21" s="25"/>
      <c r="G21" s="25"/>
      <c r="H21" s="25"/>
      <c r="I21" s="25"/>
      <c r="J21" s="30"/>
      <c r="K21" s="27"/>
      <c r="L21" s="30"/>
      <c r="M21" s="27"/>
      <c r="N21" s="26"/>
      <c r="O21" s="28" t="e">
        <f t="shared" si="0"/>
        <v>#DIV/0!</v>
      </c>
      <c r="P21" s="29" t="e">
        <f t="shared" si="1"/>
        <v>#DIV/0!</v>
      </c>
      <c r="Q21" s="1" t="e">
        <f t="shared" si="2"/>
        <v>#DIV/0!</v>
      </c>
      <c r="R21" s="2" t="e">
        <f t="shared" si="3"/>
        <v>#DIV/0!</v>
      </c>
      <c r="S21" s="13"/>
      <c r="T21" s="22">
        <v>17</v>
      </c>
      <c r="U21" s="23"/>
      <c r="V21" s="24"/>
      <c r="W21" s="25"/>
      <c r="X21" s="25"/>
      <c r="Y21" s="25"/>
      <c r="Z21" s="25"/>
      <c r="AA21" s="25"/>
      <c r="AB21" s="25"/>
      <c r="AC21" s="30"/>
      <c r="AD21" s="27"/>
      <c r="AE21" s="30"/>
      <c r="AF21" s="27"/>
      <c r="AG21" s="26"/>
      <c r="AH21" s="28" t="e">
        <f t="shared" si="4"/>
        <v>#DIV/0!</v>
      </c>
      <c r="AI21" s="29" t="e">
        <f t="shared" si="5"/>
        <v>#DIV/0!</v>
      </c>
      <c r="AJ21" s="1" t="e">
        <f t="shared" si="6"/>
        <v>#DIV/0!</v>
      </c>
      <c r="AK21" s="2" t="e">
        <f t="shared" si="7"/>
        <v>#DIV/0!</v>
      </c>
    </row>
    <row r="22" spans="1:37" ht="14.25" customHeight="1" x14ac:dyDescent="0.25">
      <c r="A22" s="22">
        <v>18</v>
      </c>
      <c r="B22" s="23"/>
      <c r="C22" s="24"/>
      <c r="D22" s="25"/>
      <c r="E22" s="25"/>
      <c r="F22" s="25"/>
      <c r="G22" s="25"/>
      <c r="H22" s="25"/>
      <c r="I22" s="25"/>
      <c r="J22" s="30"/>
      <c r="K22" s="27"/>
      <c r="L22" s="30"/>
      <c r="M22" s="27"/>
      <c r="N22" s="26"/>
      <c r="O22" s="28" t="e">
        <f t="shared" si="0"/>
        <v>#DIV/0!</v>
      </c>
      <c r="P22" s="29" t="e">
        <f t="shared" si="1"/>
        <v>#DIV/0!</v>
      </c>
      <c r="Q22" s="1" t="e">
        <f t="shared" si="2"/>
        <v>#DIV/0!</v>
      </c>
      <c r="R22" s="2" t="e">
        <f t="shared" si="3"/>
        <v>#DIV/0!</v>
      </c>
      <c r="S22" s="13"/>
      <c r="T22" s="22">
        <v>18</v>
      </c>
      <c r="U22" s="23"/>
      <c r="V22" s="24"/>
      <c r="W22" s="25"/>
      <c r="X22" s="25"/>
      <c r="Y22" s="25"/>
      <c r="Z22" s="25"/>
      <c r="AA22" s="25"/>
      <c r="AB22" s="25"/>
      <c r="AC22" s="30"/>
      <c r="AD22" s="27"/>
      <c r="AE22" s="30"/>
      <c r="AF22" s="27"/>
      <c r="AG22" s="26"/>
      <c r="AH22" s="28" t="e">
        <f t="shared" si="4"/>
        <v>#DIV/0!</v>
      </c>
      <c r="AI22" s="29" t="e">
        <f t="shared" si="5"/>
        <v>#DIV/0!</v>
      </c>
      <c r="AJ22" s="1" t="e">
        <f t="shared" si="6"/>
        <v>#DIV/0!</v>
      </c>
      <c r="AK22" s="2" t="e">
        <f t="shared" si="7"/>
        <v>#DIV/0!</v>
      </c>
    </row>
    <row r="23" spans="1:37" ht="14.25" customHeight="1" x14ac:dyDescent="0.25">
      <c r="A23" s="22">
        <v>19</v>
      </c>
      <c r="B23" s="23"/>
      <c r="C23" s="24"/>
      <c r="D23" s="25"/>
      <c r="E23" s="25"/>
      <c r="F23" s="25"/>
      <c r="G23" s="25"/>
      <c r="H23" s="25"/>
      <c r="I23" s="25"/>
      <c r="J23" s="30"/>
      <c r="K23" s="27"/>
      <c r="L23" s="30"/>
      <c r="M23" s="27"/>
      <c r="N23" s="26"/>
      <c r="O23" s="28" t="e">
        <f t="shared" si="0"/>
        <v>#DIV/0!</v>
      </c>
      <c r="P23" s="29" t="e">
        <f t="shared" si="1"/>
        <v>#DIV/0!</v>
      </c>
      <c r="Q23" s="1" t="e">
        <f t="shared" si="2"/>
        <v>#DIV/0!</v>
      </c>
      <c r="R23" s="2" t="e">
        <f t="shared" si="3"/>
        <v>#DIV/0!</v>
      </c>
      <c r="S23" s="13"/>
      <c r="T23" s="22">
        <v>19</v>
      </c>
      <c r="U23" s="23"/>
      <c r="V23" s="24"/>
      <c r="W23" s="25"/>
      <c r="X23" s="25"/>
      <c r="Y23" s="25"/>
      <c r="Z23" s="25"/>
      <c r="AA23" s="25"/>
      <c r="AB23" s="25"/>
      <c r="AC23" s="30"/>
      <c r="AD23" s="27"/>
      <c r="AE23" s="30"/>
      <c r="AF23" s="27"/>
      <c r="AG23" s="26"/>
      <c r="AH23" s="28" t="e">
        <f t="shared" si="4"/>
        <v>#DIV/0!</v>
      </c>
      <c r="AI23" s="29" t="e">
        <f t="shared" si="5"/>
        <v>#DIV/0!</v>
      </c>
      <c r="AJ23" s="1" t="e">
        <f t="shared" si="6"/>
        <v>#DIV/0!</v>
      </c>
      <c r="AK23" s="2" t="e">
        <f t="shared" si="7"/>
        <v>#DIV/0!</v>
      </c>
    </row>
    <row r="24" spans="1:37" ht="14.25" customHeight="1" x14ac:dyDescent="0.25">
      <c r="A24" s="22">
        <v>20</v>
      </c>
      <c r="B24" s="31"/>
      <c r="C24" s="24"/>
      <c r="D24" s="25"/>
      <c r="E24" s="25"/>
      <c r="F24" s="25"/>
      <c r="G24" s="25"/>
      <c r="H24" s="25"/>
      <c r="I24" s="25"/>
      <c r="J24" s="30"/>
      <c r="K24" s="27"/>
      <c r="L24" s="30"/>
      <c r="M24" s="27"/>
      <c r="N24" s="26"/>
      <c r="O24" s="28" t="e">
        <f t="shared" si="0"/>
        <v>#DIV/0!</v>
      </c>
      <c r="P24" s="29" t="e">
        <f t="shared" si="1"/>
        <v>#DIV/0!</v>
      </c>
      <c r="Q24" s="1" t="e">
        <f t="shared" si="2"/>
        <v>#DIV/0!</v>
      </c>
      <c r="R24" s="2" t="e">
        <f t="shared" si="3"/>
        <v>#DIV/0!</v>
      </c>
      <c r="S24" s="13"/>
      <c r="T24" s="22">
        <v>20</v>
      </c>
      <c r="U24" s="31"/>
      <c r="V24" s="24"/>
      <c r="W24" s="25"/>
      <c r="X24" s="25"/>
      <c r="Y24" s="25"/>
      <c r="Z24" s="25"/>
      <c r="AA24" s="25"/>
      <c r="AB24" s="25"/>
      <c r="AC24" s="30"/>
      <c r="AD24" s="27"/>
      <c r="AE24" s="30"/>
      <c r="AF24" s="27"/>
      <c r="AG24" s="26"/>
      <c r="AH24" s="28" t="e">
        <f t="shared" si="4"/>
        <v>#DIV/0!</v>
      </c>
      <c r="AI24" s="29" t="e">
        <f t="shared" si="5"/>
        <v>#DIV/0!</v>
      </c>
      <c r="AJ24" s="1" t="e">
        <f t="shared" si="6"/>
        <v>#DIV/0!</v>
      </c>
      <c r="AK24" s="2" t="e">
        <f t="shared" si="7"/>
        <v>#DIV/0!</v>
      </c>
    </row>
    <row r="25" spans="1:37" ht="14.25" customHeight="1" x14ac:dyDescent="0.25">
      <c r="A25" s="22">
        <v>21</v>
      </c>
      <c r="B25" s="23"/>
      <c r="C25" s="30"/>
      <c r="D25" s="26"/>
      <c r="E25" s="26"/>
      <c r="F25" s="26"/>
      <c r="G25" s="26"/>
      <c r="H25" s="26"/>
      <c r="I25" s="26"/>
      <c r="J25" s="26"/>
      <c r="K25" s="27"/>
      <c r="L25" s="26"/>
      <c r="M25" s="27"/>
      <c r="N25" s="26"/>
      <c r="O25" s="28" t="e">
        <f t="shared" si="0"/>
        <v>#DIV/0!</v>
      </c>
      <c r="P25" s="29" t="e">
        <f t="shared" si="1"/>
        <v>#DIV/0!</v>
      </c>
      <c r="Q25" s="1" t="e">
        <f t="shared" si="2"/>
        <v>#DIV/0!</v>
      </c>
      <c r="R25" s="2" t="e">
        <f t="shared" si="3"/>
        <v>#DIV/0!</v>
      </c>
      <c r="S25" s="13"/>
      <c r="T25" s="22">
        <v>21</v>
      </c>
      <c r="U25" s="23"/>
      <c r="V25" s="30"/>
      <c r="W25" s="26"/>
      <c r="X25" s="26"/>
      <c r="Y25" s="26"/>
      <c r="Z25" s="26"/>
      <c r="AA25" s="26"/>
      <c r="AB25" s="26"/>
      <c r="AC25" s="26"/>
      <c r="AD25" s="27"/>
      <c r="AE25" s="26"/>
      <c r="AF25" s="27"/>
      <c r="AG25" s="26"/>
      <c r="AH25" s="28" t="e">
        <f t="shared" si="4"/>
        <v>#DIV/0!</v>
      </c>
      <c r="AI25" s="29" t="e">
        <f t="shared" si="5"/>
        <v>#DIV/0!</v>
      </c>
      <c r="AJ25" s="1" t="e">
        <f t="shared" si="6"/>
        <v>#DIV/0!</v>
      </c>
      <c r="AK25" s="2" t="e">
        <f t="shared" si="7"/>
        <v>#DIV/0!</v>
      </c>
    </row>
    <row r="26" spans="1:37" ht="14.25" customHeight="1" x14ac:dyDescent="0.25">
      <c r="A26" s="22">
        <v>22</v>
      </c>
      <c r="B26" s="23"/>
      <c r="C26" s="30"/>
      <c r="D26" s="26"/>
      <c r="E26" s="26"/>
      <c r="F26" s="26"/>
      <c r="G26" s="26"/>
      <c r="H26" s="26"/>
      <c r="I26" s="26"/>
      <c r="J26" s="26"/>
      <c r="K26" s="27"/>
      <c r="L26" s="26"/>
      <c r="M26" s="27"/>
      <c r="N26" s="26"/>
      <c r="O26" s="28" t="e">
        <f t="shared" si="0"/>
        <v>#DIV/0!</v>
      </c>
      <c r="P26" s="29" t="e">
        <f t="shared" si="1"/>
        <v>#DIV/0!</v>
      </c>
      <c r="Q26" s="1" t="e">
        <f t="shared" si="2"/>
        <v>#DIV/0!</v>
      </c>
      <c r="R26" s="2" t="e">
        <f t="shared" si="3"/>
        <v>#DIV/0!</v>
      </c>
      <c r="S26" s="13"/>
      <c r="T26" s="22">
        <v>22</v>
      </c>
      <c r="U26" s="23"/>
      <c r="V26" s="30"/>
      <c r="W26" s="26"/>
      <c r="X26" s="26"/>
      <c r="Y26" s="26"/>
      <c r="Z26" s="26"/>
      <c r="AA26" s="26"/>
      <c r="AB26" s="26"/>
      <c r="AC26" s="26"/>
      <c r="AD26" s="27"/>
      <c r="AE26" s="26"/>
      <c r="AF26" s="27"/>
      <c r="AG26" s="26"/>
      <c r="AH26" s="28" t="e">
        <f t="shared" si="4"/>
        <v>#DIV/0!</v>
      </c>
      <c r="AI26" s="29" t="e">
        <f t="shared" si="5"/>
        <v>#DIV/0!</v>
      </c>
      <c r="AJ26" s="1" t="e">
        <f t="shared" si="6"/>
        <v>#DIV/0!</v>
      </c>
      <c r="AK26" s="2" t="e">
        <f t="shared" si="7"/>
        <v>#DIV/0!</v>
      </c>
    </row>
    <row r="27" spans="1:37" ht="14.25" customHeight="1" x14ac:dyDescent="0.25">
      <c r="A27" s="22">
        <v>23</v>
      </c>
      <c r="B27" s="23"/>
      <c r="C27" s="30"/>
      <c r="D27" s="26"/>
      <c r="E27" s="26"/>
      <c r="F27" s="26"/>
      <c r="G27" s="26"/>
      <c r="H27" s="26"/>
      <c r="I27" s="26"/>
      <c r="J27" s="26"/>
      <c r="K27" s="27"/>
      <c r="L27" s="26"/>
      <c r="M27" s="27"/>
      <c r="N27" s="26"/>
      <c r="O27" s="28" t="e">
        <f t="shared" si="0"/>
        <v>#DIV/0!</v>
      </c>
      <c r="P27" s="29" t="e">
        <f t="shared" si="1"/>
        <v>#DIV/0!</v>
      </c>
      <c r="Q27" s="1" t="e">
        <f t="shared" si="2"/>
        <v>#DIV/0!</v>
      </c>
      <c r="R27" s="2" t="e">
        <f t="shared" si="3"/>
        <v>#DIV/0!</v>
      </c>
      <c r="S27" s="13"/>
      <c r="T27" s="22">
        <v>23</v>
      </c>
      <c r="U27" s="23"/>
      <c r="V27" s="30"/>
      <c r="W27" s="26"/>
      <c r="X27" s="26"/>
      <c r="Y27" s="26"/>
      <c r="Z27" s="26"/>
      <c r="AA27" s="26"/>
      <c r="AB27" s="26"/>
      <c r="AC27" s="26"/>
      <c r="AD27" s="27"/>
      <c r="AE27" s="26"/>
      <c r="AF27" s="27"/>
      <c r="AG27" s="26"/>
      <c r="AH27" s="28" t="e">
        <f t="shared" si="4"/>
        <v>#DIV/0!</v>
      </c>
      <c r="AI27" s="29" t="e">
        <f t="shared" si="5"/>
        <v>#DIV/0!</v>
      </c>
      <c r="AJ27" s="1" t="e">
        <f t="shared" si="6"/>
        <v>#DIV/0!</v>
      </c>
      <c r="AK27" s="2" t="e">
        <f t="shared" si="7"/>
        <v>#DIV/0!</v>
      </c>
    </row>
    <row r="28" spans="1:37" ht="14.25" customHeight="1" x14ac:dyDescent="0.25">
      <c r="A28" s="22">
        <v>24</v>
      </c>
      <c r="B28" s="23"/>
      <c r="C28" s="30"/>
      <c r="D28" s="26"/>
      <c r="E28" s="26"/>
      <c r="F28" s="26"/>
      <c r="G28" s="26"/>
      <c r="H28" s="26"/>
      <c r="I28" s="26"/>
      <c r="J28" s="26"/>
      <c r="K28" s="27"/>
      <c r="L28" s="26"/>
      <c r="M28" s="27"/>
      <c r="N28" s="26"/>
      <c r="O28" s="28" t="e">
        <f t="shared" si="0"/>
        <v>#DIV/0!</v>
      </c>
      <c r="P28" s="29" t="e">
        <f t="shared" si="1"/>
        <v>#DIV/0!</v>
      </c>
      <c r="Q28" s="1" t="e">
        <f t="shared" si="2"/>
        <v>#DIV/0!</v>
      </c>
      <c r="R28" s="2" t="e">
        <f t="shared" si="3"/>
        <v>#DIV/0!</v>
      </c>
      <c r="S28" s="13"/>
      <c r="T28" s="22">
        <v>24</v>
      </c>
      <c r="U28" s="23"/>
      <c r="V28" s="30"/>
      <c r="W28" s="26"/>
      <c r="X28" s="26"/>
      <c r="Y28" s="26"/>
      <c r="Z28" s="26"/>
      <c r="AA28" s="26"/>
      <c r="AB28" s="26"/>
      <c r="AC28" s="26"/>
      <c r="AD28" s="27"/>
      <c r="AE28" s="26"/>
      <c r="AF28" s="27"/>
      <c r="AG28" s="26"/>
      <c r="AH28" s="28" t="e">
        <f t="shared" si="4"/>
        <v>#DIV/0!</v>
      </c>
      <c r="AI28" s="29" t="e">
        <f t="shared" si="5"/>
        <v>#DIV/0!</v>
      </c>
      <c r="AJ28" s="1" t="e">
        <f t="shared" si="6"/>
        <v>#DIV/0!</v>
      </c>
      <c r="AK28" s="2" t="e">
        <f t="shared" si="7"/>
        <v>#DIV/0!</v>
      </c>
    </row>
    <row r="29" spans="1:37" ht="14.25" customHeight="1" x14ac:dyDescent="0.25">
      <c r="A29" s="22">
        <v>25</v>
      </c>
      <c r="B29" s="23"/>
      <c r="C29" s="30"/>
      <c r="D29" s="26"/>
      <c r="E29" s="26"/>
      <c r="F29" s="26"/>
      <c r="G29" s="26"/>
      <c r="H29" s="26"/>
      <c r="I29" s="26"/>
      <c r="J29" s="26"/>
      <c r="K29" s="27"/>
      <c r="L29" s="26"/>
      <c r="M29" s="27"/>
      <c r="N29" s="26"/>
      <c r="O29" s="28" t="e">
        <f t="shared" si="0"/>
        <v>#DIV/0!</v>
      </c>
      <c r="P29" s="29" t="e">
        <f t="shared" si="1"/>
        <v>#DIV/0!</v>
      </c>
      <c r="Q29" s="1" t="e">
        <f t="shared" si="2"/>
        <v>#DIV/0!</v>
      </c>
      <c r="R29" s="2" t="e">
        <f t="shared" si="3"/>
        <v>#DIV/0!</v>
      </c>
      <c r="S29" s="13"/>
      <c r="T29" s="22">
        <v>25</v>
      </c>
      <c r="U29" s="23"/>
      <c r="V29" s="30"/>
      <c r="W29" s="26"/>
      <c r="X29" s="26"/>
      <c r="Y29" s="26"/>
      <c r="Z29" s="26"/>
      <c r="AA29" s="26"/>
      <c r="AB29" s="26"/>
      <c r="AC29" s="26"/>
      <c r="AD29" s="27"/>
      <c r="AE29" s="26"/>
      <c r="AF29" s="27"/>
      <c r="AG29" s="26"/>
      <c r="AH29" s="28" t="e">
        <f t="shared" si="4"/>
        <v>#DIV/0!</v>
      </c>
      <c r="AI29" s="29" t="e">
        <f t="shared" si="5"/>
        <v>#DIV/0!</v>
      </c>
      <c r="AJ29" s="1" t="e">
        <f t="shared" si="6"/>
        <v>#DIV/0!</v>
      </c>
      <c r="AK29" s="2" t="e">
        <f t="shared" si="7"/>
        <v>#DIV/0!</v>
      </c>
    </row>
    <row r="30" spans="1:37" ht="14.25" customHeight="1" x14ac:dyDescent="0.2">
      <c r="A30" s="22">
        <v>26</v>
      </c>
      <c r="B30" s="23"/>
      <c r="C30" s="30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8" t="e">
        <f t="shared" si="0"/>
        <v>#DIV/0!</v>
      </c>
      <c r="P30" s="29" t="e">
        <f t="shared" si="1"/>
        <v>#DIV/0!</v>
      </c>
      <c r="Q30" s="1" t="e">
        <f t="shared" si="2"/>
        <v>#DIV/0!</v>
      </c>
      <c r="R30" s="2" t="e">
        <f t="shared" si="3"/>
        <v>#DIV/0!</v>
      </c>
      <c r="S30" s="13"/>
      <c r="T30" s="22">
        <v>26</v>
      </c>
      <c r="U30" s="23"/>
      <c r="V30" s="30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8" t="e">
        <f t="shared" si="4"/>
        <v>#DIV/0!</v>
      </c>
      <c r="AI30" s="29" t="e">
        <f t="shared" si="5"/>
        <v>#DIV/0!</v>
      </c>
      <c r="AJ30" s="1" t="e">
        <f t="shared" si="6"/>
        <v>#DIV/0!</v>
      </c>
      <c r="AK30" s="2" t="e">
        <f t="shared" si="7"/>
        <v>#DIV/0!</v>
      </c>
    </row>
    <row r="31" spans="1:37" ht="14.25" customHeight="1" x14ac:dyDescent="0.2">
      <c r="A31" s="22">
        <v>27</v>
      </c>
      <c r="B31" s="23"/>
      <c r="C31" s="30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8" t="e">
        <f t="shared" si="0"/>
        <v>#DIV/0!</v>
      </c>
      <c r="P31" s="29" t="e">
        <f t="shared" si="1"/>
        <v>#DIV/0!</v>
      </c>
      <c r="Q31" s="1" t="e">
        <f t="shared" si="2"/>
        <v>#DIV/0!</v>
      </c>
      <c r="R31" s="2" t="e">
        <f t="shared" si="3"/>
        <v>#DIV/0!</v>
      </c>
      <c r="S31" s="13"/>
      <c r="T31" s="22">
        <v>27</v>
      </c>
      <c r="U31" s="23"/>
      <c r="V31" s="30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8" t="e">
        <f t="shared" si="4"/>
        <v>#DIV/0!</v>
      </c>
      <c r="AI31" s="29" t="e">
        <f t="shared" si="5"/>
        <v>#DIV/0!</v>
      </c>
      <c r="AJ31" s="1" t="e">
        <f t="shared" si="6"/>
        <v>#DIV/0!</v>
      </c>
      <c r="AK31" s="2" t="e">
        <f t="shared" si="7"/>
        <v>#DIV/0!</v>
      </c>
    </row>
    <row r="32" spans="1:37" ht="14.25" customHeight="1" x14ac:dyDescent="0.2">
      <c r="A32" s="22">
        <v>28</v>
      </c>
      <c r="B32" s="23"/>
      <c r="C32" s="30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8" t="e">
        <f t="shared" si="0"/>
        <v>#DIV/0!</v>
      </c>
      <c r="P32" s="29" t="e">
        <f t="shared" si="1"/>
        <v>#DIV/0!</v>
      </c>
      <c r="Q32" s="1" t="e">
        <f t="shared" si="2"/>
        <v>#DIV/0!</v>
      </c>
      <c r="R32" s="2" t="e">
        <f t="shared" si="3"/>
        <v>#DIV/0!</v>
      </c>
      <c r="S32" s="13"/>
      <c r="T32" s="22">
        <v>28</v>
      </c>
      <c r="U32" s="23"/>
      <c r="V32" s="30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8" t="e">
        <f t="shared" si="4"/>
        <v>#DIV/0!</v>
      </c>
      <c r="AI32" s="29" t="e">
        <f t="shared" si="5"/>
        <v>#DIV/0!</v>
      </c>
      <c r="AJ32" s="1" t="e">
        <f t="shared" si="6"/>
        <v>#DIV/0!</v>
      </c>
      <c r="AK32" s="2" t="e">
        <f t="shared" si="7"/>
        <v>#DIV/0!</v>
      </c>
    </row>
    <row r="33" spans="1:37" ht="14.25" customHeight="1" x14ac:dyDescent="0.2">
      <c r="A33" s="22">
        <v>29</v>
      </c>
      <c r="B33" s="23"/>
      <c r="C33" s="30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8" t="e">
        <f t="shared" si="0"/>
        <v>#DIV/0!</v>
      </c>
      <c r="P33" s="29" t="e">
        <f t="shared" si="1"/>
        <v>#DIV/0!</v>
      </c>
      <c r="Q33" s="1" t="e">
        <f t="shared" si="2"/>
        <v>#DIV/0!</v>
      </c>
      <c r="R33" s="2" t="e">
        <f t="shared" si="3"/>
        <v>#DIV/0!</v>
      </c>
      <c r="S33" s="13"/>
      <c r="T33" s="22">
        <v>29</v>
      </c>
      <c r="U33" s="23"/>
      <c r="V33" s="30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8" t="e">
        <f t="shared" si="4"/>
        <v>#DIV/0!</v>
      </c>
      <c r="AI33" s="29" t="e">
        <f t="shared" si="5"/>
        <v>#DIV/0!</v>
      </c>
      <c r="AJ33" s="1" t="e">
        <f t="shared" si="6"/>
        <v>#DIV/0!</v>
      </c>
      <c r="AK33" s="2" t="e">
        <f t="shared" si="7"/>
        <v>#DIV/0!</v>
      </c>
    </row>
    <row r="34" spans="1:37" ht="14.25" customHeight="1" x14ac:dyDescent="0.2">
      <c r="A34" s="22">
        <v>30</v>
      </c>
      <c r="B34" s="23"/>
      <c r="C34" s="30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8" t="e">
        <f t="shared" si="0"/>
        <v>#DIV/0!</v>
      </c>
      <c r="P34" s="29" t="e">
        <f t="shared" si="1"/>
        <v>#DIV/0!</v>
      </c>
      <c r="Q34" s="1" t="e">
        <f t="shared" si="2"/>
        <v>#DIV/0!</v>
      </c>
      <c r="R34" s="2" t="e">
        <f t="shared" si="3"/>
        <v>#DIV/0!</v>
      </c>
      <c r="S34" s="13"/>
      <c r="T34" s="22">
        <v>30</v>
      </c>
      <c r="U34" s="23"/>
      <c r="V34" s="30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8" t="e">
        <f t="shared" si="4"/>
        <v>#DIV/0!</v>
      </c>
      <c r="AI34" s="29" t="e">
        <f t="shared" si="5"/>
        <v>#DIV/0!</v>
      </c>
      <c r="AJ34" s="1" t="e">
        <f t="shared" si="6"/>
        <v>#DIV/0!</v>
      </c>
      <c r="AK34" s="2" t="e">
        <f t="shared" si="7"/>
        <v>#DIV/0!</v>
      </c>
    </row>
    <row r="35" spans="1:37" ht="23.25" customHeight="1" x14ac:dyDescent="0.2">
      <c r="A35" s="59" t="s">
        <v>22</v>
      </c>
      <c r="B35" s="125"/>
      <c r="C35" s="3" t="e">
        <f t="shared" ref="C35:N35" si="8">AVERAGE(C5:C34)/3</f>
        <v>#DIV/0!</v>
      </c>
      <c r="D35" s="4" t="e">
        <f t="shared" si="8"/>
        <v>#DIV/0!</v>
      </c>
      <c r="E35" s="3" t="e">
        <f t="shared" si="8"/>
        <v>#DIV/0!</v>
      </c>
      <c r="F35" s="4" t="e">
        <f t="shared" si="8"/>
        <v>#DIV/0!</v>
      </c>
      <c r="G35" s="3" t="e">
        <f t="shared" si="8"/>
        <v>#DIV/0!</v>
      </c>
      <c r="H35" s="4" t="e">
        <f t="shared" si="8"/>
        <v>#DIV/0!</v>
      </c>
      <c r="I35" s="3" t="e">
        <f t="shared" si="8"/>
        <v>#DIV/0!</v>
      </c>
      <c r="J35" s="4" t="e">
        <f t="shared" si="8"/>
        <v>#DIV/0!</v>
      </c>
      <c r="K35" s="3" t="e">
        <f t="shared" si="8"/>
        <v>#DIV/0!</v>
      </c>
      <c r="L35" s="4" t="e">
        <f t="shared" si="8"/>
        <v>#DIV/0!</v>
      </c>
      <c r="M35" s="3" t="e">
        <f t="shared" si="8"/>
        <v>#DIV/0!</v>
      </c>
      <c r="N35" s="4" t="e">
        <f t="shared" si="8"/>
        <v>#DIV/0!</v>
      </c>
      <c r="O35" s="32" t="e">
        <f>AVERAGE(O5:O34)</f>
        <v>#DIV/0!</v>
      </c>
      <c r="P35" s="33" t="e">
        <f>AVERAGE(P5:P34)</f>
        <v>#DIV/0!</v>
      </c>
      <c r="Q35" s="34" t="e">
        <f>AVERAGE(Q5:Q34)</f>
        <v>#DIV/0!</v>
      </c>
      <c r="R35" s="35" t="e">
        <f>AVERAGE(R5:R34)</f>
        <v>#DIV/0!</v>
      </c>
      <c r="S35" s="36"/>
      <c r="T35" s="59" t="s">
        <v>22</v>
      </c>
      <c r="U35" s="125"/>
      <c r="V35" s="3" t="e">
        <f t="shared" ref="V35:AG35" si="9">AVERAGE(V5:V34)/3</f>
        <v>#DIV/0!</v>
      </c>
      <c r="W35" s="4" t="e">
        <f t="shared" si="9"/>
        <v>#DIV/0!</v>
      </c>
      <c r="X35" s="3" t="e">
        <f t="shared" si="9"/>
        <v>#DIV/0!</v>
      </c>
      <c r="Y35" s="4" t="e">
        <f t="shared" si="9"/>
        <v>#DIV/0!</v>
      </c>
      <c r="Z35" s="3" t="e">
        <f t="shared" si="9"/>
        <v>#DIV/0!</v>
      </c>
      <c r="AA35" s="4" t="e">
        <f t="shared" si="9"/>
        <v>#DIV/0!</v>
      </c>
      <c r="AB35" s="3" t="e">
        <f t="shared" si="9"/>
        <v>#DIV/0!</v>
      </c>
      <c r="AC35" s="4" t="e">
        <f t="shared" si="9"/>
        <v>#DIV/0!</v>
      </c>
      <c r="AD35" s="3" t="e">
        <f t="shared" si="9"/>
        <v>#DIV/0!</v>
      </c>
      <c r="AE35" s="4" t="e">
        <f t="shared" si="9"/>
        <v>#DIV/0!</v>
      </c>
      <c r="AF35" s="3" t="e">
        <f t="shared" si="9"/>
        <v>#DIV/0!</v>
      </c>
      <c r="AG35" s="4" t="e">
        <f t="shared" si="9"/>
        <v>#DIV/0!</v>
      </c>
      <c r="AH35" s="32" t="e">
        <f>AVERAGE(AH5:AH34)</f>
        <v>#DIV/0!</v>
      </c>
      <c r="AI35" s="33" t="e">
        <f>AVERAGE(AI5:AI34)</f>
        <v>#DIV/0!</v>
      </c>
      <c r="AJ35" s="34" t="e">
        <f>AVERAGE(AJ5:AJ34)</f>
        <v>#DIV/0!</v>
      </c>
      <c r="AK35" s="35" t="e">
        <f>AVERAGE(AK5:AK34)</f>
        <v>#DIV/0!</v>
      </c>
    </row>
    <row r="36" spans="1:37" ht="21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1" t="e">
        <f t="shared" ref="O36:P36" si="10">O35/3</f>
        <v>#DIV/0!</v>
      </c>
      <c r="P36" s="2" t="e">
        <f t="shared" si="10"/>
        <v>#DIV/0!</v>
      </c>
      <c r="Q36" s="5"/>
      <c r="R36" s="5"/>
      <c r="S36" s="13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1" t="e">
        <f t="shared" ref="AH36:AI36" si="11">AH35/3</f>
        <v>#DIV/0!</v>
      </c>
      <c r="AI36" s="2" t="e">
        <f t="shared" si="11"/>
        <v>#DIV/0!</v>
      </c>
      <c r="AJ36" s="5"/>
      <c r="AK36" s="5"/>
    </row>
    <row r="37" spans="1:37" ht="15" x14ac:dyDescent="0.2">
      <c r="A37" s="5"/>
      <c r="B37" s="5"/>
      <c r="C37" s="5"/>
      <c r="D37" s="5"/>
      <c r="E37" s="37"/>
      <c r="F37" s="5"/>
      <c r="G37" s="5"/>
      <c r="H37" s="5"/>
      <c r="I37" s="5"/>
      <c r="J37" s="5"/>
      <c r="K37" s="5"/>
      <c r="L37" s="5"/>
      <c r="M37" s="5"/>
      <c r="N37" s="5"/>
      <c r="O37" s="5"/>
      <c r="P37" s="38"/>
      <c r="Q37" s="39">
        <v>6</v>
      </c>
      <c r="R37" s="5"/>
      <c r="S37" s="13"/>
      <c r="T37" s="5"/>
      <c r="U37" s="5"/>
      <c r="V37" s="5"/>
      <c r="W37" s="5"/>
      <c r="X37" s="37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38"/>
      <c r="AJ37" s="39">
        <v>6</v>
      </c>
      <c r="AK37" s="5"/>
    </row>
    <row r="38" spans="1:37" ht="57" customHeight="1" x14ac:dyDescent="0.2">
      <c r="A38" s="60" t="s">
        <v>7</v>
      </c>
      <c r="B38" s="61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126"/>
      <c r="S38" s="13"/>
      <c r="T38" s="60" t="s">
        <v>7</v>
      </c>
      <c r="U38" s="61"/>
      <c r="V38" s="62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4"/>
    </row>
    <row r="39" spans="1:37" ht="15" x14ac:dyDescent="0.2">
      <c r="A39" s="5"/>
      <c r="B39" s="5"/>
      <c r="C39" s="13"/>
      <c r="D39" s="13"/>
      <c r="E39" s="13"/>
      <c r="F39" s="13"/>
      <c r="G39" s="13"/>
      <c r="H39" s="13"/>
      <c r="I39" s="13"/>
      <c r="J39" s="40"/>
      <c r="K39" s="13"/>
      <c r="L39" s="13"/>
      <c r="M39" s="13"/>
      <c r="N39" s="13"/>
      <c r="O39" s="13"/>
      <c r="P39" s="13"/>
      <c r="Q39" s="5"/>
      <c r="R39" s="5"/>
      <c r="S39" s="13"/>
      <c r="T39" s="5"/>
      <c r="U39" s="5"/>
      <c r="V39" s="13"/>
      <c r="W39" s="13"/>
      <c r="X39" s="13"/>
      <c r="Y39" s="13"/>
      <c r="Z39" s="13"/>
      <c r="AA39" s="13"/>
      <c r="AB39" s="13"/>
      <c r="AC39" s="40"/>
      <c r="AD39" s="13"/>
      <c r="AE39" s="13"/>
      <c r="AF39" s="13"/>
      <c r="AG39" s="13"/>
      <c r="AH39" s="13"/>
      <c r="AI39" s="13"/>
      <c r="AJ39" s="5"/>
      <c r="AK39" s="5"/>
    </row>
    <row r="40" spans="1:37" customFormat="1" ht="77.25" customHeight="1" x14ac:dyDescent="0.2">
      <c r="C40" s="65" t="s">
        <v>23</v>
      </c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7"/>
      <c r="V40" s="65" t="s">
        <v>23</v>
      </c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7"/>
    </row>
    <row r="41" spans="1:37" ht="15" customHeight="1" x14ac:dyDescent="0.2">
      <c r="A41" s="41"/>
      <c r="B41" s="38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5"/>
      <c r="R41" s="5"/>
      <c r="S41" s="13"/>
      <c r="T41" s="13"/>
    </row>
    <row r="42" spans="1:37" ht="15" customHeight="1" x14ac:dyDescent="0.2">
      <c r="A42" s="38"/>
      <c r="B42" s="38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5"/>
      <c r="R42" s="5"/>
      <c r="S42" s="13"/>
      <c r="T42" s="13"/>
    </row>
    <row r="43" spans="1:37" ht="15" customHeight="1" x14ac:dyDescent="0.2">
      <c r="A43" s="38"/>
      <c r="B43" s="3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13"/>
      <c r="T43" s="13"/>
    </row>
    <row r="44" spans="1:37" ht="15" customHeight="1" x14ac:dyDescent="0.2">
      <c r="A44" s="38"/>
      <c r="B44" s="38"/>
      <c r="C44" s="5"/>
      <c r="D44" s="5"/>
      <c r="E44" s="5"/>
      <c r="F44" s="37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13"/>
      <c r="T44" s="13"/>
    </row>
    <row r="45" spans="1:37" ht="15" customHeight="1" x14ac:dyDescent="0.2">
      <c r="A45" s="38"/>
      <c r="B45" s="3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13"/>
      <c r="T45" s="13"/>
    </row>
    <row r="46" spans="1:37" ht="15" customHeight="1" x14ac:dyDescent="0.2">
      <c r="A46" s="38"/>
      <c r="B46" s="3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13"/>
      <c r="T46" s="13"/>
    </row>
    <row r="47" spans="1:37" ht="15" customHeight="1" x14ac:dyDescent="0.2">
      <c r="A47" s="38"/>
      <c r="B47" s="3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13"/>
      <c r="T47" s="13"/>
    </row>
    <row r="48" spans="1:37" ht="15" customHeight="1" x14ac:dyDescent="0.2">
      <c r="A48" s="38"/>
      <c r="B48" s="3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13"/>
      <c r="T48" s="13"/>
    </row>
    <row r="49" spans="1:20" ht="15" customHeight="1" x14ac:dyDescent="0.2">
      <c r="A49" s="38"/>
      <c r="B49" s="3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13"/>
      <c r="T49" s="13"/>
    </row>
    <row r="50" spans="1:20" ht="15" customHeight="1" x14ac:dyDescent="0.2">
      <c r="A50" s="38"/>
      <c r="B50" s="3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13"/>
      <c r="T50" s="13"/>
    </row>
    <row r="51" spans="1:20" ht="15" customHeight="1" x14ac:dyDescent="0.2">
      <c r="A51" s="38"/>
      <c r="B51" s="3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13"/>
      <c r="T51" s="13"/>
    </row>
    <row r="52" spans="1:20" ht="15" customHeight="1" x14ac:dyDescent="0.2">
      <c r="A52" s="38"/>
      <c r="B52" s="3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13"/>
      <c r="T52" s="13"/>
    </row>
    <row r="53" spans="1:20" ht="15" customHeight="1" x14ac:dyDescent="0.2">
      <c r="A53" s="38"/>
      <c r="B53" s="3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13"/>
      <c r="T53" s="13"/>
    </row>
    <row r="54" spans="1:20" ht="15" customHeight="1" x14ac:dyDescent="0.2">
      <c r="A54" s="38"/>
      <c r="B54" s="3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13"/>
      <c r="T54" s="13"/>
    </row>
    <row r="55" spans="1:20" ht="15" customHeight="1" x14ac:dyDescent="0.2">
      <c r="A55" s="38"/>
      <c r="B55" s="3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13"/>
      <c r="T55" s="13"/>
    </row>
    <row r="56" spans="1:20" ht="15" x14ac:dyDescent="0.2">
      <c r="A56" s="38"/>
      <c r="B56" s="38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13"/>
      <c r="T56" s="13"/>
    </row>
    <row r="57" spans="1:20" ht="15" x14ac:dyDescent="0.2">
      <c r="A57" s="38"/>
      <c r="B57" s="38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13"/>
      <c r="T57" s="13"/>
    </row>
    <row r="58" spans="1:20" ht="15" x14ac:dyDescent="0.2">
      <c r="A58" s="38"/>
      <c r="B58" s="38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13"/>
      <c r="T58" s="13"/>
    </row>
    <row r="59" spans="1:20" ht="15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13"/>
      <c r="T59" s="13"/>
    </row>
    <row r="60" spans="1:20" ht="1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13"/>
      <c r="T60" s="13"/>
    </row>
    <row r="61" spans="1:20" ht="15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13"/>
      <c r="T61" s="13"/>
    </row>
    <row r="62" spans="1:20" ht="15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13"/>
      <c r="T62" s="13"/>
    </row>
    <row r="63" spans="1:20" ht="15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13"/>
      <c r="T63" s="13"/>
    </row>
    <row r="64" spans="1:20" ht="15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13"/>
      <c r="T64" s="13"/>
    </row>
    <row r="65" spans="1:20" ht="15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13"/>
      <c r="T65" s="13"/>
    </row>
    <row r="66" spans="1:20" ht="15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13"/>
      <c r="T66" s="13"/>
    </row>
    <row r="67" spans="1:20" ht="15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13"/>
      <c r="T67" s="13"/>
    </row>
    <row r="68" spans="1:20" ht="15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13"/>
      <c r="T68" s="13"/>
    </row>
    <row r="69" spans="1:20" ht="15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13"/>
      <c r="T69" s="13"/>
    </row>
    <row r="70" spans="1:20" ht="15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13"/>
      <c r="T70" s="13"/>
    </row>
    <row r="71" spans="1:20" ht="15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13"/>
      <c r="T71" s="13"/>
    </row>
    <row r="72" spans="1:20" ht="15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13"/>
      <c r="T72" s="13"/>
    </row>
    <row r="73" spans="1:20" ht="15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13"/>
      <c r="T73" s="13"/>
    </row>
    <row r="74" spans="1:20" ht="15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13"/>
      <c r="T74" s="13"/>
    </row>
    <row r="75" spans="1:20" ht="15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13"/>
      <c r="T75" s="13"/>
    </row>
    <row r="76" spans="1:20" ht="15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13"/>
      <c r="T76" s="13"/>
    </row>
    <row r="77" spans="1:20" ht="1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13"/>
      <c r="T77" s="13"/>
    </row>
    <row r="78" spans="1:20" ht="15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13"/>
      <c r="T78" s="13"/>
    </row>
    <row r="79" spans="1:20" ht="15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13"/>
      <c r="T79" s="13"/>
    </row>
    <row r="80" spans="1:20" ht="15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13"/>
      <c r="T80" s="13"/>
    </row>
    <row r="81" spans="1:20" ht="15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13"/>
      <c r="T81" s="13"/>
    </row>
    <row r="82" spans="1:20" ht="15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13"/>
      <c r="T82" s="13"/>
    </row>
    <row r="83" spans="1:20" ht="15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13"/>
      <c r="T83" s="13"/>
    </row>
    <row r="84" spans="1:20" ht="15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13"/>
      <c r="T84" s="13"/>
    </row>
    <row r="85" spans="1:20" ht="15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13"/>
      <c r="T85" s="13"/>
    </row>
    <row r="86" spans="1:20" ht="15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13"/>
      <c r="T86" s="13"/>
    </row>
    <row r="87" spans="1:20" ht="15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13"/>
      <c r="T87" s="13"/>
    </row>
    <row r="88" spans="1:20" ht="15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13"/>
      <c r="T88" s="13"/>
    </row>
    <row r="89" spans="1:20" ht="15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13"/>
      <c r="T89" s="13"/>
    </row>
    <row r="90" spans="1:20" ht="15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13"/>
      <c r="T90" s="13"/>
    </row>
    <row r="91" spans="1:20" ht="15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13"/>
      <c r="T91" s="13"/>
    </row>
    <row r="92" spans="1:20" ht="15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13"/>
      <c r="T92" s="13"/>
    </row>
    <row r="93" spans="1:20" ht="15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13"/>
      <c r="T93" s="13"/>
    </row>
    <row r="94" spans="1:20" ht="15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13"/>
      <c r="T94" s="13"/>
    </row>
    <row r="95" spans="1:20" ht="15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13"/>
      <c r="T95" s="13"/>
    </row>
    <row r="96" spans="1:20" ht="15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13"/>
      <c r="T96" s="13"/>
    </row>
    <row r="97" spans="1:20" ht="15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13"/>
      <c r="T97" s="13"/>
    </row>
    <row r="98" spans="1:20" ht="15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13"/>
      <c r="T98" s="13"/>
    </row>
    <row r="99" spans="1:20" ht="15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13"/>
      <c r="T99" s="13"/>
    </row>
    <row r="100" spans="1:20" ht="15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13"/>
      <c r="T100" s="13"/>
    </row>
    <row r="101" spans="1:20" ht="1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13"/>
      <c r="T101" s="13"/>
    </row>
    <row r="102" spans="1:20" ht="1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13"/>
      <c r="T102" s="13"/>
    </row>
    <row r="103" spans="1:20" ht="1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13"/>
      <c r="T103" s="13"/>
    </row>
    <row r="104" spans="1:20" ht="1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13"/>
      <c r="T104" s="13"/>
    </row>
    <row r="105" spans="1:20" ht="1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13"/>
      <c r="T105" s="13"/>
    </row>
    <row r="106" spans="1:20" ht="1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13"/>
      <c r="T106" s="13"/>
    </row>
    <row r="107" spans="1:20" ht="1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13"/>
      <c r="T107" s="13"/>
    </row>
    <row r="108" spans="1:20" ht="1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13"/>
      <c r="T108" s="13"/>
    </row>
    <row r="109" spans="1:20" ht="1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13"/>
      <c r="T109" s="13"/>
    </row>
    <row r="110" spans="1:20" ht="1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13"/>
      <c r="T110" s="13"/>
    </row>
    <row r="111" spans="1:20" ht="1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13"/>
      <c r="T111" s="13"/>
    </row>
    <row r="112" spans="1:20" ht="1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13"/>
      <c r="T112" s="13"/>
    </row>
    <row r="113" spans="1:20" ht="15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13"/>
      <c r="T113" s="13"/>
    </row>
    <row r="114" spans="1:20" ht="15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13"/>
      <c r="T114" s="13"/>
    </row>
    <row r="115" spans="1:20" ht="15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13"/>
      <c r="T115" s="13"/>
    </row>
    <row r="116" spans="1:20" ht="15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13"/>
      <c r="T116" s="13"/>
    </row>
    <row r="117" spans="1:20" ht="15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13"/>
      <c r="T117" s="13"/>
    </row>
    <row r="118" spans="1:20" ht="15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13"/>
      <c r="T118" s="13"/>
    </row>
    <row r="119" spans="1:20" ht="15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13"/>
      <c r="T119" s="13"/>
    </row>
    <row r="120" spans="1:20" ht="15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13"/>
      <c r="T120" s="13"/>
    </row>
    <row r="121" spans="1:20" ht="15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13"/>
      <c r="T121" s="13"/>
    </row>
    <row r="122" spans="1:20" ht="15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13"/>
      <c r="T122" s="13"/>
    </row>
    <row r="123" spans="1:20" ht="15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13"/>
      <c r="T123" s="13"/>
    </row>
    <row r="124" spans="1:20" ht="15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13"/>
      <c r="T124" s="13"/>
    </row>
    <row r="125" spans="1:20" ht="15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13"/>
      <c r="T125" s="13"/>
    </row>
    <row r="126" spans="1:20" ht="15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13"/>
      <c r="T126" s="13"/>
    </row>
    <row r="127" spans="1:20" ht="15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13"/>
      <c r="T127" s="13"/>
    </row>
    <row r="128" spans="1:20" ht="15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13"/>
      <c r="T128" s="13"/>
    </row>
    <row r="129" spans="1:20" ht="15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13"/>
      <c r="T129" s="13"/>
    </row>
    <row r="130" spans="1:20" ht="15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13"/>
      <c r="T130" s="13"/>
    </row>
    <row r="131" spans="1:20" ht="15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13"/>
      <c r="T131" s="13"/>
    </row>
    <row r="132" spans="1:20" ht="15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13"/>
      <c r="T132" s="13"/>
    </row>
    <row r="133" spans="1:20" ht="15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13"/>
      <c r="T133" s="13"/>
    </row>
    <row r="134" spans="1:20" ht="15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13"/>
      <c r="T134" s="13"/>
    </row>
    <row r="135" spans="1:20" ht="15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13"/>
      <c r="T135" s="13"/>
    </row>
    <row r="136" spans="1:20" ht="15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13"/>
      <c r="T136" s="13"/>
    </row>
    <row r="137" spans="1:20" ht="15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13"/>
      <c r="T137" s="13"/>
    </row>
    <row r="138" spans="1:20" ht="15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13"/>
      <c r="T138" s="13"/>
    </row>
    <row r="139" spans="1:20" ht="15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13"/>
      <c r="T139" s="13"/>
    </row>
    <row r="140" spans="1:20" ht="15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13"/>
      <c r="T140" s="13"/>
    </row>
    <row r="141" spans="1:20" ht="15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13"/>
      <c r="T141" s="13"/>
    </row>
    <row r="142" spans="1:20" ht="15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13"/>
      <c r="T142" s="13"/>
    </row>
    <row r="143" spans="1:20" ht="15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13"/>
      <c r="T143" s="13"/>
    </row>
    <row r="144" spans="1:20" ht="15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13"/>
      <c r="T144" s="13"/>
    </row>
    <row r="145" spans="1:20" ht="15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13"/>
      <c r="T145" s="13"/>
    </row>
    <row r="146" spans="1:20" ht="15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13"/>
      <c r="T146" s="13"/>
    </row>
    <row r="147" spans="1:20" ht="15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13"/>
      <c r="T147" s="13"/>
    </row>
    <row r="148" spans="1:20" ht="15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13"/>
      <c r="T148" s="13"/>
    </row>
    <row r="149" spans="1:20" ht="15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13"/>
      <c r="T149" s="13"/>
    </row>
    <row r="150" spans="1:20" ht="15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13"/>
      <c r="T150" s="13"/>
    </row>
    <row r="151" spans="1:20" ht="15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13"/>
      <c r="T151" s="13"/>
    </row>
    <row r="152" spans="1:20" ht="15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13"/>
      <c r="T152" s="13"/>
    </row>
    <row r="153" spans="1:20" ht="15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13"/>
      <c r="T153" s="13"/>
    </row>
    <row r="154" spans="1:20" ht="15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13"/>
      <c r="T154" s="13"/>
    </row>
    <row r="155" spans="1:20" ht="15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13"/>
      <c r="T155" s="13"/>
    </row>
    <row r="156" spans="1:20" ht="15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13"/>
      <c r="T156" s="13"/>
    </row>
    <row r="157" spans="1:20" ht="15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13"/>
      <c r="T157" s="13"/>
    </row>
    <row r="158" spans="1:20" ht="15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13"/>
      <c r="T158" s="13"/>
    </row>
    <row r="159" spans="1:20" ht="15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13"/>
      <c r="T159" s="13"/>
    </row>
    <row r="160" spans="1:20" ht="15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13"/>
      <c r="T160" s="13"/>
    </row>
    <row r="161" spans="1:20" ht="15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13"/>
      <c r="T161" s="13"/>
    </row>
    <row r="162" spans="1:20" ht="15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13"/>
      <c r="T162" s="13"/>
    </row>
    <row r="163" spans="1:20" ht="15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13"/>
      <c r="T163" s="13"/>
    </row>
    <row r="164" spans="1:20" ht="15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13"/>
      <c r="T164" s="13"/>
    </row>
    <row r="165" spans="1:20" ht="15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13"/>
      <c r="T165" s="13"/>
    </row>
    <row r="166" spans="1:20" ht="15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13"/>
      <c r="T166" s="13"/>
    </row>
    <row r="167" spans="1:20" ht="15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13"/>
      <c r="T167" s="13"/>
    </row>
    <row r="168" spans="1:20" ht="15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13"/>
      <c r="T168" s="13"/>
    </row>
    <row r="169" spans="1:20" ht="15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13"/>
      <c r="T169" s="13"/>
    </row>
    <row r="170" spans="1:20" ht="15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13"/>
      <c r="T170" s="13"/>
    </row>
    <row r="171" spans="1:20" ht="15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13"/>
      <c r="T171" s="13"/>
    </row>
    <row r="172" spans="1:20" ht="15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13"/>
      <c r="T172" s="13"/>
    </row>
    <row r="173" spans="1:20" ht="15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13"/>
      <c r="T173" s="13"/>
    </row>
    <row r="174" spans="1:20" ht="15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13"/>
      <c r="T174" s="13"/>
    </row>
    <row r="175" spans="1:20" ht="15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13"/>
      <c r="T175" s="13"/>
    </row>
    <row r="176" spans="1:20" ht="15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13"/>
      <c r="T176" s="13"/>
    </row>
    <row r="177" spans="1:20" ht="15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13"/>
      <c r="T177" s="13"/>
    </row>
    <row r="178" spans="1:20" ht="15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13"/>
      <c r="T178" s="13"/>
    </row>
    <row r="179" spans="1:20" ht="15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13"/>
      <c r="T179" s="13"/>
    </row>
    <row r="180" spans="1:20" ht="15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13"/>
      <c r="T180" s="13"/>
    </row>
    <row r="181" spans="1:20" ht="15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13"/>
      <c r="T181" s="13"/>
    </row>
    <row r="182" spans="1:20" ht="15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13"/>
      <c r="T182" s="13"/>
    </row>
    <row r="183" spans="1:20" ht="15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13"/>
      <c r="T183" s="13"/>
    </row>
    <row r="184" spans="1:20" ht="15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13"/>
      <c r="T184" s="13"/>
    </row>
    <row r="185" spans="1:20" ht="15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13"/>
      <c r="T185" s="13"/>
    </row>
    <row r="186" spans="1:20" ht="15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13"/>
      <c r="T186" s="13"/>
    </row>
    <row r="187" spans="1:20" ht="15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13"/>
      <c r="T187" s="13"/>
    </row>
    <row r="188" spans="1:20" ht="15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13"/>
      <c r="T188" s="13"/>
    </row>
    <row r="189" spans="1:20" ht="15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13"/>
      <c r="T189" s="13"/>
    </row>
    <row r="190" spans="1:20" ht="15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13"/>
      <c r="T190" s="13"/>
    </row>
    <row r="191" spans="1:20" ht="15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13"/>
      <c r="T191" s="13"/>
    </row>
    <row r="192" spans="1:20" ht="15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13"/>
      <c r="T192" s="13"/>
    </row>
    <row r="193" spans="1:20" ht="15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13"/>
      <c r="T193" s="13"/>
    </row>
    <row r="194" spans="1:20" ht="15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13"/>
      <c r="T194" s="13"/>
    </row>
    <row r="195" spans="1:20" ht="15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13"/>
      <c r="T195" s="13"/>
    </row>
    <row r="196" spans="1:20" ht="15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13"/>
      <c r="T196" s="13"/>
    </row>
    <row r="197" spans="1:20" ht="15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13"/>
      <c r="T197" s="13"/>
    </row>
    <row r="198" spans="1:20" ht="15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13"/>
      <c r="T198" s="13"/>
    </row>
    <row r="199" spans="1:20" ht="15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13"/>
      <c r="T199" s="13"/>
    </row>
    <row r="200" spans="1:20" ht="15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13"/>
      <c r="T200" s="13"/>
    </row>
    <row r="201" spans="1:20" ht="15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13"/>
      <c r="T201" s="13"/>
    </row>
    <row r="202" spans="1:20" ht="15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13"/>
      <c r="T202" s="13"/>
    </row>
    <row r="203" spans="1:20" ht="15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13"/>
      <c r="T203" s="13"/>
    </row>
    <row r="204" spans="1:20" ht="15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13"/>
      <c r="T204" s="13"/>
    </row>
    <row r="205" spans="1:20" ht="15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13"/>
      <c r="T205" s="13"/>
    </row>
    <row r="206" spans="1:20" ht="15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13"/>
      <c r="T206" s="13"/>
    </row>
    <row r="207" spans="1:20" ht="15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13"/>
      <c r="T207" s="13"/>
    </row>
    <row r="208" spans="1:20" ht="15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13"/>
      <c r="T208" s="13"/>
    </row>
    <row r="209" spans="1:20" ht="15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13"/>
      <c r="T209" s="13"/>
    </row>
    <row r="210" spans="1:20" ht="15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13"/>
      <c r="T210" s="13"/>
    </row>
    <row r="211" spans="1:20" ht="15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13"/>
      <c r="T211" s="13"/>
    </row>
    <row r="212" spans="1:20" ht="15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13"/>
      <c r="T212" s="13"/>
    </row>
    <row r="213" spans="1:20" ht="15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13"/>
      <c r="T213" s="13"/>
    </row>
    <row r="214" spans="1:20" ht="15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13"/>
      <c r="T214" s="13"/>
    </row>
    <row r="215" spans="1:20" ht="15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13"/>
      <c r="T215" s="13"/>
    </row>
    <row r="216" spans="1:20" ht="15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13"/>
      <c r="T216" s="13"/>
    </row>
    <row r="217" spans="1:20" ht="15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13"/>
      <c r="T217" s="13"/>
    </row>
    <row r="218" spans="1:20" ht="15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13"/>
      <c r="T218" s="13"/>
    </row>
    <row r="219" spans="1:20" ht="15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13"/>
      <c r="T219" s="13"/>
    </row>
    <row r="220" spans="1:20" ht="15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13"/>
      <c r="T220" s="13"/>
    </row>
    <row r="221" spans="1:20" ht="15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13"/>
      <c r="T221" s="13"/>
    </row>
    <row r="222" spans="1:20" ht="15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13"/>
      <c r="T222" s="13"/>
    </row>
    <row r="223" spans="1:20" ht="15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13"/>
      <c r="T223" s="13"/>
    </row>
    <row r="224" spans="1:20" ht="15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13"/>
      <c r="T224" s="13"/>
    </row>
    <row r="225" spans="1:20" ht="15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13"/>
      <c r="T225" s="13"/>
    </row>
    <row r="226" spans="1:20" ht="15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13"/>
      <c r="T226" s="13"/>
    </row>
    <row r="227" spans="1:20" ht="15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13"/>
      <c r="T227" s="13"/>
    </row>
    <row r="228" spans="1:20" ht="15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13"/>
      <c r="T228" s="13"/>
    </row>
    <row r="229" spans="1:20" ht="15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13"/>
      <c r="T229" s="13"/>
    </row>
    <row r="230" spans="1:20" ht="15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13"/>
      <c r="T230" s="13"/>
    </row>
    <row r="231" spans="1:20" ht="15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13"/>
      <c r="T231" s="13"/>
    </row>
    <row r="232" spans="1:20" ht="15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13"/>
      <c r="T232" s="13"/>
    </row>
    <row r="233" spans="1:20" ht="15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13"/>
      <c r="T233" s="13"/>
    </row>
    <row r="234" spans="1:20" ht="15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13"/>
      <c r="T234" s="13"/>
    </row>
    <row r="235" spans="1:20" ht="15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13"/>
      <c r="T235" s="13"/>
    </row>
    <row r="236" spans="1:20" ht="15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13"/>
      <c r="T236" s="13"/>
    </row>
    <row r="237" spans="1:20" ht="15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13"/>
      <c r="T237" s="13"/>
    </row>
    <row r="238" spans="1:20" ht="15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13"/>
      <c r="T238" s="13"/>
    </row>
    <row r="239" spans="1:20" ht="15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13"/>
      <c r="T239" s="13"/>
    </row>
    <row r="240" spans="1:20" ht="15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13"/>
      <c r="T240" s="13"/>
    </row>
    <row r="241" spans="1:20" ht="15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13"/>
      <c r="T241" s="13"/>
    </row>
    <row r="242" spans="1:20" ht="15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13"/>
      <c r="T242" s="13"/>
    </row>
    <row r="243" spans="1:20" ht="15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13"/>
      <c r="T243" s="13"/>
    </row>
    <row r="244" spans="1:20" ht="15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13"/>
      <c r="T244" s="13"/>
    </row>
    <row r="245" spans="1:20" ht="15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13"/>
      <c r="T245" s="13"/>
    </row>
    <row r="246" spans="1:20" ht="15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13"/>
      <c r="T246" s="13"/>
    </row>
    <row r="247" spans="1:20" ht="15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13"/>
      <c r="T247" s="13"/>
    </row>
    <row r="248" spans="1:20" ht="15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13"/>
      <c r="T248" s="13"/>
    </row>
    <row r="249" spans="1:20" ht="15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13"/>
      <c r="T249" s="13"/>
    </row>
    <row r="250" spans="1:20" ht="15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13"/>
      <c r="T250" s="13"/>
    </row>
    <row r="251" spans="1:20" ht="15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13"/>
      <c r="T251" s="13"/>
    </row>
    <row r="252" spans="1:20" ht="15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13"/>
      <c r="T252" s="13"/>
    </row>
    <row r="253" spans="1:20" ht="15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13"/>
      <c r="T253" s="13"/>
    </row>
    <row r="254" spans="1:20" ht="15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13"/>
      <c r="T254" s="13"/>
    </row>
    <row r="255" spans="1:20" ht="15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13"/>
      <c r="T255" s="13"/>
    </row>
    <row r="256" spans="1:20" ht="15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13"/>
      <c r="T256" s="13"/>
    </row>
    <row r="257" spans="1:20" ht="15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13"/>
      <c r="T257" s="13"/>
    </row>
    <row r="258" spans="1:20" ht="15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13"/>
      <c r="T258" s="13"/>
    </row>
    <row r="259" spans="1:20" ht="15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13"/>
      <c r="T259" s="13"/>
    </row>
    <row r="260" spans="1:20" ht="15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13"/>
      <c r="T260" s="13"/>
    </row>
    <row r="261" spans="1:20" ht="15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13"/>
      <c r="T261" s="13"/>
    </row>
    <row r="262" spans="1:20" ht="15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13"/>
      <c r="T262" s="13"/>
    </row>
    <row r="263" spans="1:20" ht="15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13"/>
      <c r="T263" s="13"/>
    </row>
    <row r="264" spans="1:20" ht="15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13"/>
      <c r="T264" s="13"/>
    </row>
    <row r="265" spans="1:20" ht="15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13"/>
      <c r="T265" s="13"/>
    </row>
    <row r="266" spans="1:20" ht="15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13"/>
      <c r="T266" s="13"/>
    </row>
    <row r="267" spans="1:20" ht="15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13"/>
      <c r="T267" s="13"/>
    </row>
    <row r="268" spans="1:20" ht="15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13"/>
      <c r="T268" s="13"/>
    </row>
    <row r="269" spans="1:20" ht="15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13"/>
      <c r="T269" s="13"/>
    </row>
    <row r="270" spans="1:20" ht="15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13"/>
      <c r="T270" s="13"/>
    </row>
    <row r="271" spans="1:20" ht="15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13"/>
      <c r="T271" s="13"/>
    </row>
    <row r="272" spans="1:20" ht="15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13"/>
      <c r="T272" s="13"/>
    </row>
    <row r="273" spans="1:20" ht="15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13"/>
      <c r="T273" s="13"/>
    </row>
    <row r="274" spans="1:20" ht="15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13"/>
      <c r="T274" s="13"/>
    </row>
    <row r="275" spans="1:20" ht="15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13"/>
      <c r="T275" s="13"/>
    </row>
    <row r="276" spans="1:20" ht="15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13"/>
      <c r="T276" s="13"/>
    </row>
    <row r="277" spans="1:20" ht="15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13"/>
      <c r="T277" s="13"/>
    </row>
    <row r="278" spans="1:20" ht="15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13"/>
      <c r="T278" s="13"/>
    </row>
    <row r="279" spans="1:20" ht="15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13"/>
      <c r="T279" s="13"/>
    </row>
    <row r="280" spans="1:20" ht="15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13"/>
      <c r="T280" s="13"/>
    </row>
    <row r="281" spans="1:20" ht="15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13"/>
      <c r="T281" s="13"/>
    </row>
    <row r="282" spans="1:20" ht="15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13"/>
      <c r="T282" s="13"/>
    </row>
    <row r="283" spans="1:20" ht="15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13"/>
      <c r="T283" s="13"/>
    </row>
    <row r="284" spans="1:20" ht="15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13"/>
      <c r="T284" s="13"/>
    </row>
    <row r="285" spans="1:20" ht="15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13"/>
      <c r="T285" s="13"/>
    </row>
    <row r="286" spans="1:20" ht="15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13"/>
      <c r="T286" s="13"/>
    </row>
    <row r="287" spans="1:20" ht="15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13"/>
      <c r="T287" s="13"/>
    </row>
    <row r="288" spans="1:20" ht="15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13"/>
      <c r="T288" s="13"/>
    </row>
    <row r="289" spans="1:20" ht="15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13"/>
      <c r="T289" s="13"/>
    </row>
    <row r="290" spans="1:20" ht="15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13"/>
      <c r="T290" s="13"/>
    </row>
    <row r="291" spans="1:20" ht="15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13"/>
      <c r="T291" s="13"/>
    </row>
    <row r="292" spans="1:20" ht="15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13"/>
      <c r="T292" s="13"/>
    </row>
    <row r="293" spans="1:20" ht="15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13"/>
      <c r="T293" s="13"/>
    </row>
    <row r="294" spans="1:20" ht="15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13"/>
      <c r="T294" s="13"/>
    </row>
    <row r="295" spans="1:20" ht="15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13"/>
      <c r="T295" s="13"/>
    </row>
    <row r="296" spans="1:20" ht="15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13"/>
      <c r="T296" s="13"/>
    </row>
    <row r="297" spans="1:20" ht="15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13"/>
      <c r="T297" s="13"/>
    </row>
    <row r="298" spans="1:20" ht="15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13"/>
      <c r="T298" s="13"/>
    </row>
    <row r="299" spans="1:20" ht="15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13"/>
      <c r="T299" s="13"/>
    </row>
    <row r="300" spans="1:20" ht="15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13"/>
      <c r="T300" s="13"/>
    </row>
    <row r="301" spans="1:20" ht="15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13"/>
      <c r="T301" s="13"/>
    </row>
    <row r="302" spans="1:20" ht="15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13"/>
      <c r="T302" s="13"/>
    </row>
    <row r="303" spans="1:20" ht="15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13"/>
      <c r="T303" s="13"/>
    </row>
    <row r="304" spans="1:20" ht="15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13"/>
      <c r="T304" s="13"/>
    </row>
    <row r="305" spans="1:20" ht="15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13"/>
      <c r="T305" s="13"/>
    </row>
    <row r="306" spans="1:20" ht="15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13"/>
      <c r="T306" s="13"/>
    </row>
    <row r="307" spans="1:20" ht="15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13"/>
      <c r="T307" s="13"/>
    </row>
    <row r="308" spans="1:20" ht="15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13"/>
      <c r="T308" s="13"/>
    </row>
    <row r="309" spans="1:20" ht="15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13"/>
      <c r="T309" s="13"/>
    </row>
    <row r="310" spans="1:20" ht="15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13"/>
      <c r="T310" s="13"/>
    </row>
    <row r="311" spans="1:20" ht="15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13"/>
      <c r="T311" s="13"/>
    </row>
    <row r="312" spans="1:20" ht="15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13"/>
      <c r="T312" s="13"/>
    </row>
    <row r="313" spans="1:20" ht="15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13"/>
      <c r="T313" s="13"/>
    </row>
    <row r="314" spans="1:20" ht="15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13"/>
      <c r="T314" s="13"/>
    </row>
    <row r="315" spans="1:20" ht="15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13"/>
      <c r="T315" s="13"/>
    </row>
    <row r="316" spans="1:20" ht="15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13"/>
      <c r="T316" s="13"/>
    </row>
    <row r="317" spans="1:20" ht="15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13"/>
      <c r="T317" s="13"/>
    </row>
    <row r="318" spans="1:20" ht="15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13"/>
      <c r="T318" s="13"/>
    </row>
    <row r="319" spans="1:20" ht="15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13"/>
      <c r="T319" s="13"/>
    </row>
    <row r="320" spans="1:20" ht="15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13"/>
      <c r="T320" s="13"/>
    </row>
    <row r="321" spans="1:20" ht="15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13"/>
      <c r="T321" s="13"/>
    </row>
    <row r="322" spans="1:20" ht="15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13"/>
      <c r="T322" s="13"/>
    </row>
    <row r="323" spans="1:20" ht="15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13"/>
      <c r="T323" s="13"/>
    </row>
    <row r="324" spans="1:20" ht="15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13"/>
      <c r="T324" s="13"/>
    </row>
    <row r="325" spans="1:20" ht="15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13"/>
      <c r="T325" s="13"/>
    </row>
    <row r="326" spans="1:20" ht="15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13"/>
      <c r="T326" s="13"/>
    </row>
    <row r="327" spans="1:20" ht="15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13"/>
      <c r="T327" s="13"/>
    </row>
    <row r="328" spans="1:20" ht="15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13"/>
      <c r="T328" s="13"/>
    </row>
    <row r="329" spans="1:20" ht="15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13"/>
      <c r="T329" s="13"/>
    </row>
    <row r="330" spans="1:20" ht="15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13"/>
      <c r="T330" s="13"/>
    </row>
    <row r="331" spans="1:20" ht="15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13"/>
      <c r="T331" s="13"/>
    </row>
    <row r="332" spans="1:20" ht="15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13"/>
      <c r="T332" s="13"/>
    </row>
    <row r="333" spans="1:20" ht="15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13"/>
      <c r="T333" s="13"/>
    </row>
    <row r="334" spans="1:20" ht="15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13"/>
      <c r="T334" s="13"/>
    </row>
    <row r="335" spans="1:20" ht="15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13"/>
      <c r="T335" s="13"/>
    </row>
    <row r="336" spans="1:20" ht="15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13"/>
      <c r="T336" s="13"/>
    </row>
    <row r="337" spans="1:20" ht="15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13"/>
      <c r="T337" s="13"/>
    </row>
    <row r="338" spans="1:20" ht="15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13"/>
      <c r="T338" s="13"/>
    </row>
    <row r="339" spans="1:20" ht="15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13"/>
      <c r="T339" s="13"/>
    </row>
    <row r="340" spans="1:20" ht="15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13"/>
      <c r="T340" s="13"/>
    </row>
    <row r="341" spans="1:20" ht="15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13"/>
      <c r="T341" s="13"/>
    </row>
    <row r="342" spans="1:20" ht="15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13"/>
      <c r="T342" s="13"/>
    </row>
    <row r="343" spans="1:20" ht="15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13"/>
      <c r="T343" s="13"/>
    </row>
    <row r="344" spans="1:20" ht="15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13"/>
      <c r="T344" s="13"/>
    </row>
    <row r="345" spans="1:20" ht="15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13"/>
      <c r="T345" s="13"/>
    </row>
    <row r="346" spans="1:20" ht="15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13"/>
      <c r="T346" s="13"/>
    </row>
    <row r="347" spans="1:20" ht="15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13"/>
      <c r="T347" s="13"/>
    </row>
    <row r="348" spans="1:20" ht="15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13"/>
      <c r="T348" s="13"/>
    </row>
    <row r="349" spans="1:20" ht="15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13"/>
      <c r="T349" s="13"/>
    </row>
    <row r="350" spans="1:20" ht="15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13"/>
      <c r="T350" s="13"/>
    </row>
    <row r="351" spans="1:20" ht="15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13"/>
      <c r="T351" s="13"/>
    </row>
    <row r="352" spans="1:20" ht="15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13"/>
      <c r="T352" s="13"/>
    </row>
    <row r="353" spans="1:20" ht="15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13"/>
      <c r="T353" s="13"/>
    </row>
    <row r="354" spans="1:20" ht="15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13"/>
      <c r="T354" s="13"/>
    </row>
    <row r="355" spans="1:20" ht="15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13"/>
      <c r="T355" s="13"/>
    </row>
    <row r="356" spans="1:20" ht="15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13"/>
      <c r="T356" s="13"/>
    </row>
    <row r="357" spans="1:20" ht="15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13"/>
      <c r="T357" s="13"/>
    </row>
    <row r="358" spans="1:20" ht="15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13"/>
      <c r="T358" s="13"/>
    </row>
    <row r="359" spans="1:20" ht="15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13"/>
      <c r="T359" s="13"/>
    </row>
    <row r="360" spans="1:20" ht="15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13"/>
      <c r="T360" s="13"/>
    </row>
    <row r="361" spans="1:20" ht="15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13"/>
      <c r="T361" s="13"/>
    </row>
    <row r="362" spans="1:20" ht="15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13"/>
      <c r="T362" s="13"/>
    </row>
    <row r="363" spans="1:20" ht="15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13"/>
      <c r="T363" s="13"/>
    </row>
    <row r="364" spans="1:20" ht="15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13"/>
      <c r="T364" s="13"/>
    </row>
    <row r="365" spans="1:20" ht="15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13"/>
      <c r="T365" s="13"/>
    </row>
    <row r="366" spans="1:20" ht="15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13"/>
      <c r="T366" s="13"/>
    </row>
    <row r="367" spans="1:20" ht="15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13"/>
      <c r="T367" s="13"/>
    </row>
    <row r="368" spans="1:20" ht="15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13"/>
      <c r="T368" s="13"/>
    </row>
    <row r="369" spans="1:20" ht="15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13"/>
      <c r="T369" s="13"/>
    </row>
    <row r="370" spans="1:20" ht="15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13"/>
      <c r="T370" s="13"/>
    </row>
    <row r="371" spans="1:20" ht="15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13"/>
      <c r="T371" s="13"/>
    </row>
    <row r="372" spans="1:20" ht="15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13"/>
      <c r="T372" s="13"/>
    </row>
    <row r="373" spans="1:20" ht="15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13"/>
      <c r="T373" s="13"/>
    </row>
    <row r="374" spans="1:20" ht="15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13"/>
      <c r="T374" s="13"/>
    </row>
    <row r="375" spans="1:20" ht="15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13"/>
      <c r="T375" s="13"/>
    </row>
    <row r="376" spans="1:20" ht="15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13"/>
      <c r="T376" s="13"/>
    </row>
    <row r="377" spans="1:20" ht="15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13"/>
      <c r="T377" s="13"/>
    </row>
    <row r="378" spans="1:20" ht="15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13"/>
      <c r="T378" s="13"/>
    </row>
    <row r="379" spans="1:20" ht="15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13"/>
      <c r="T379" s="13"/>
    </row>
    <row r="380" spans="1:20" ht="15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13"/>
      <c r="T380" s="13"/>
    </row>
    <row r="381" spans="1:20" ht="15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13"/>
      <c r="T381" s="13"/>
    </row>
    <row r="382" spans="1:20" ht="15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13"/>
      <c r="T382" s="13"/>
    </row>
    <row r="383" spans="1:20" ht="15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13"/>
      <c r="T383" s="13"/>
    </row>
    <row r="384" spans="1:20" ht="15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13"/>
      <c r="T384" s="13"/>
    </row>
    <row r="385" spans="1:20" ht="15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13"/>
      <c r="T385" s="13"/>
    </row>
    <row r="386" spans="1:20" ht="15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13"/>
      <c r="T386" s="13"/>
    </row>
    <row r="387" spans="1:20" ht="15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13"/>
      <c r="T387" s="13"/>
    </row>
    <row r="388" spans="1:20" ht="15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13"/>
      <c r="T388" s="13"/>
    </row>
    <row r="389" spans="1:20" ht="15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13"/>
      <c r="T389" s="13"/>
    </row>
    <row r="390" spans="1:20" ht="15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13"/>
      <c r="T390" s="13"/>
    </row>
    <row r="391" spans="1:20" ht="15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13"/>
      <c r="T391" s="13"/>
    </row>
    <row r="392" spans="1:20" ht="15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13"/>
      <c r="T392" s="13"/>
    </row>
    <row r="393" spans="1:20" ht="15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13"/>
      <c r="T393" s="13"/>
    </row>
    <row r="394" spans="1:20" ht="15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13"/>
      <c r="T394" s="13"/>
    </row>
    <row r="395" spans="1:20" ht="15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13"/>
      <c r="T395" s="13"/>
    </row>
    <row r="396" spans="1:20" ht="15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13"/>
      <c r="T396" s="13"/>
    </row>
    <row r="397" spans="1:20" ht="15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13"/>
      <c r="T397" s="13"/>
    </row>
    <row r="398" spans="1:20" ht="15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13"/>
      <c r="T398" s="13"/>
    </row>
    <row r="399" spans="1:20" ht="15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13"/>
      <c r="T399" s="13"/>
    </row>
    <row r="400" spans="1:20" ht="15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13"/>
      <c r="T400" s="13"/>
    </row>
    <row r="401" spans="1:20" ht="15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13"/>
      <c r="T401" s="13"/>
    </row>
    <row r="402" spans="1:20" ht="15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13"/>
      <c r="T402" s="13"/>
    </row>
    <row r="403" spans="1:20" ht="15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13"/>
      <c r="T403" s="13"/>
    </row>
    <row r="404" spans="1:20" ht="15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13"/>
      <c r="T404" s="13"/>
    </row>
    <row r="405" spans="1:20" ht="15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13"/>
      <c r="T405" s="13"/>
    </row>
    <row r="406" spans="1:20" ht="15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13"/>
      <c r="T406" s="13"/>
    </row>
    <row r="407" spans="1:20" ht="15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13"/>
      <c r="T407" s="13"/>
    </row>
    <row r="408" spans="1:20" ht="15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13"/>
      <c r="T408" s="13"/>
    </row>
    <row r="409" spans="1:20" ht="15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13"/>
      <c r="T409" s="13"/>
    </row>
    <row r="410" spans="1:20" ht="15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13"/>
      <c r="T410" s="13"/>
    </row>
    <row r="411" spans="1:20" ht="15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13"/>
      <c r="T411" s="13"/>
    </row>
    <row r="412" spans="1:20" ht="15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13"/>
      <c r="T412" s="13"/>
    </row>
    <row r="413" spans="1:20" ht="15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13"/>
      <c r="T413" s="13"/>
    </row>
    <row r="414" spans="1:20" ht="15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13"/>
      <c r="T414" s="13"/>
    </row>
    <row r="415" spans="1:20" ht="15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13"/>
      <c r="T415" s="13"/>
    </row>
    <row r="416" spans="1:20" ht="15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13"/>
      <c r="T416" s="13"/>
    </row>
    <row r="417" spans="1:20" ht="15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13"/>
      <c r="T417" s="13"/>
    </row>
    <row r="418" spans="1:20" ht="15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13"/>
      <c r="T418" s="13"/>
    </row>
    <row r="419" spans="1:20" ht="15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13"/>
      <c r="T419" s="13"/>
    </row>
    <row r="420" spans="1:20" ht="15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13"/>
      <c r="T420" s="13"/>
    </row>
    <row r="421" spans="1:20" ht="15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13"/>
      <c r="T421" s="13"/>
    </row>
    <row r="422" spans="1:20" ht="15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13"/>
      <c r="T422" s="13"/>
    </row>
    <row r="423" spans="1:20" ht="15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13"/>
      <c r="T423" s="13"/>
    </row>
    <row r="424" spans="1:20" ht="15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13"/>
      <c r="T424" s="13"/>
    </row>
    <row r="425" spans="1:20" ht="15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13"/>
      <c r="T425" s="13"/>
    </row>
    <row r="426" spans="1:20" ht="15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13"/>
      <c r="T426" s="13"/>
    </row>
    <row r="427" spans="1:20" ht="15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13"/>
      <c r="T427" s="13"/>
    </row>
    <row r="428" spans="1:20" ht="15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13"/>
      <c r="T428" s="13"/>
    </row>
    <row r="429" spans="1:20" ht="15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13"/>
      <c r="T429" s="13"/>
    </row>
    <row r="430" spans="1:20" ht="15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13"/>
      <c r="T430" s="13"/>
    </row>
    <row r="431" spans="1:20" ht="15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13"/>
      <c r="T431" s="13"/>
    </row>
    <row r="432" spans="1:20" ht="15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13"/>
      <c r="T432" s="13"/>
    </row>
    <row r="433" spans="1:20" ht="15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13"/>
      <c r="T433" s="13"/>
    </row>
    <row r="434" spans="1:20" ht="15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13"/>
      <c r="T434" s="13"/>
    </row>
    <row r="435" spans="1:20" ht="15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13"/>
      <c r="T435" s="13"/>
    </row>
    <row r="436" spans="1:20" ht="15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13"/>
      <c r="T436" s="13"/>
    </row>
    <row r="437" spans="1:20" ht="15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13"/>
      <c r="T437" s="13"/>
    </row>
    <row r="438" spans="1:20" ht="15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13"/>
      <c r="T438" s="13"/>
    </row>
    <row r="439" spans="1:20" ht="15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13"/>
      <c r="T439" s="13"/>
    </row>
    <row r="440" spans="1:20" ht="15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13"/>
      <c r="T440" s="13"/>
    </row>
    <row r="441" spans="1:20" ht="15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13"/>
      <c r="T441" s="13"/>
    </row>
    <row r="442" spans="1:20" ht="15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13"/>
      <c r="T442" s="13"/>
    </row>
    <row r="443" spans="1:20" ht="15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13"/>
      <c r="T443" s="13"/>
    </row>
    <row r="444" spans="1:20" ht="15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13"/>
      <c r="T444" s="13"/>
    </row>
    <row r="445" spans="1:20" ht="15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13"/>
      <c r="T445" s="13"/>
    </row>
    <row r="446" spans="1:20" ht="15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13"/>
      <c r="T446" s="13"/>
    </row>
    <row r="447" spans="1:20" ht="15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13"/>
      <c r="T447" s="13"/>
    </row>
    <row r="448" spans="1:20" ht="15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13"/>
      <c r="T448" s="13"/>
    </row>
    <row r="449" spans="1:20" ht="15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13"/>
      <c r="T449" s="13"/>
    </row>
    <row r="450" spans="1:20" ht="15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13"/>
      <c r="T450" s="13"/>
    </row>
    <row r="451" spans="1:20" ht="15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13"/>
      <c r="T451" s="13"/>
    </row>
    <row r="452" spans="1:20" ht="15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13"/>
      <c r="T452" s="13"/>
    </row>
    <row r="453" spans="1:20" ht="15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13"/>
      <c r="T453" s="13"/>
    </row>
    <row r="454" spans="1:20" ht="15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13"/>
      <c r="T454" s="13"/>
    </row>
    <row r="455" spans="1:20" ht="15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13"/>
      <c r="T455" s="13"/>
    </row>
    <row r="456" spans="1:20" ht="15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13"/>
      <c r="T456" s="13"/>
    </row>
    <row r="457" spans="1:20" ht="15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13"/>
      <c r="T457" s="13"/>
    </row>
    <row r="458" spans="1:20" ht="15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13"/>
      <c r="T458" s="13"/>
    </row>
    <row r="459" spans="1:20" ht="15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13"/>
      <c r="T459" s="13"/>
    </row>
    <row r="460" spans="1:20" ht="15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13"/>
      <c r="T460" s="13"/>
    </row>
    <row r="461" spans="1:20" ht="15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13"/>
      <c r="T461" s="13"/>
    </row>
    <row r="462" spans="1:20" ht="15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13"/>
      <c r="T462" s="13"/>
    </row>
    <row r="463" spans="1:20" ht="15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13"/>
      <c r="T463" s="13"/>
    </row>
    <row r="464" spans="1:20" ht="15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13"/>
      <c r="T464" s="13"/>
    </row>
    <row r="465" spans="1:20" ht="15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13"/>
      <c r="T465" s="13"/>
    </row>
    <row r="466" spans="1:20" ht="15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13"/>
      <c r="T466" s="13"/>
    </row>
    <row r="467" spans="1:20" ht="15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13"/>
      <c r="T467" s="13"/>
    </row>
    <row r="468" spans="1:20" ht="15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13"/>
      <c r="T468" s="13"/>
    </row>
    <row r="469" spans="1:20" ht="15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13"/>
      <c r="T469" s="13"/>
    </row>
    <row r="470" spans="1:20" ht="15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13"/>
      <c r="T470" s="13"/>
    </row>
    <row r="471" spans="1:20" ht="15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13"/>
      <c r="T471" s="13"/>
    </row>
    <row r="472" spans="1:20" ht="15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13"/>
      <c r="T472" s="13"/>
    </row>
    <row r="473" spans="1:20" ht="15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13"/>
      <c r="T473" s="13"/>
    </row>
    <row r="474" spans="1:20" ht="15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13"/>
      <c r="T474" s="13"/>
    </row>
    <row r="475" spans="1:20" ht="15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13"/>
      <c r="T475" s="13"/>
    </row>
    <row r="476" spans="1:20" ht="15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13"/>
      <c r="T476" s="13"/>
    </row>
    <row r="477" spans="1:20" ht="15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13"/>
      <c r="T477" s="13"/>
    </row>
    <row r="478" spans="1:20" ht="15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13"/>
      <c r="T478" s="13"/>
    </row>
    <row r="479" spans="1:20" ht="15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13"/>
      <c r="T479" s="13"/>
    </row>
    <row r="480" spans="1:20" ht="15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13"/>
      <c r="T480" s="13"/>
    </row>
    <row r="481" spans="1:20" ht="15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13"/>
      <c r="T481" s="13"/>
    </row>
    <row r="482" spans="1:20" ht="15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13"/>
      <c r="T482" s="13"/>
    </row>
    <row r="483" spans="1:20" ht="15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13"/>
      <c r="T483" s="13"/>
    </row>
    <row r="484" spans="1:20" ht="15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13"/>
      <c r="T484" s="13"/>
    </row>
    <row r="485" spans="1:20" ht="15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13"/>
      <c r="T485" s="13"/>
    </row>
    <row r="486" spans="1:20" ht="15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13"/>
      <c r="T486" s="13"/>
    </row>
    <row r="487" spans="1:20" ht="15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13"/>
      <c r="T487" s="13"/>
    </row>
    <row r="488" spans="1:20" ht="15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13"/>
      <c r="T488" s="13"/>
    </row>
    <row r="489" spans="1:20" ht="15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13"/>
      <c r="T489" s="13"/>
    </row>
    <row r="490" spans="1:20" ht="15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13"/>
      <c r="T490" s="13"/>
    </row>
    <row r="491" spans="1:20" ht="15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13"/>
      <c r="T491" s="13"/>
    </row>
    <row r="492" spans="1:20" ht="15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13"/>
      <c r="T492" s="13"/>
    </row>
    <row r="493" spans="1:20" ht="15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13"/>
      <c r="T493" s="13"/>
    </row>
    <row r="494" spans="1:20" ht="15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13"/>
      <c r="T494" s="13"/>
    </row>
    <row r="495" spans="1:20" ht="15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13"/>
      <c r="T495" s="13"/>
    </row>
    <row r="496" spans="1:20" ht="15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13"/>
      <c r="T496" s="13"/>
    </row>
    <row r="497" spans="1:20" ht="15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13"/>
      <c r="T497" s="13"/>
    </row>
    <row r="498" spans="1:20" ht="15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13"/>
      <c r="T498" s="13"/>
    </row>
    <row r="499" spans="1:20" ht="15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13"/>
      <c r="T499" s="13"/>
    </row>
    <row r="500" spans="1:20" ht="15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13"/>
      <c r="T500" s="13"/>
    </row>
    <row r="501" spans="1:20" ht="15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13"/>
      <c r="T501" s="13"/>
    </row>
    <row r="502" spans="1:20" ht="15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13"/>
      <c r="T502" s="13"/>
    </row>
    <row r="503" spans="1:20" ht="15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13"/>
      <c r="T503" s="13"/>
    </row>
    <row r="504" spans="1:20" ht="15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13"/>
      <c r="T504" s="13"/>
    </row>
    <row r="505" spans="1:20" ht="15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13"/>
      <c r="T505" s="13"/>
    </row>
    <row r="506" spans="1:20" ht="15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13"/>
      <c r="T506" s="13"/>
    </row>
    <row r="507" spans="1:20" ht="15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13"/>
      <c r="T507" s="13"/>
    </row>
    <row r="508" spans="1:20" ht="15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13"/>
      <c r="T508" s="13"/>
    </row>
    <row r="509" spans="1:20" ht="15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13"/>
      <c r="T509" s="13"/>
    </row>
    <row r="510" spans="1:20" ht="15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13"/>
      <c r="T510" s="13"/>
    </row>
    <row r="511" spans="1:20" ht="15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13"/>
      <c r="T511" s="13"/>
    </row>
    <row r="512" spans="1:20" ht="15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13"/>
      <c r="T512" s="13"/>
    </row>
    <row r="513" spans="1:20" ht="15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13"/>
      <c r="T513" s="13"/>
    </row>
    <row r="514" spans="1:20" ht="15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13"/>
      <c r="T514" s="13"/>
    </row>
    <row r="515" spans="1:20" ht="15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13"/>
      <c r="T515" s="13"/>
    </row>
    <row r="516" spans="1:20" ht="15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13"/>
      <c r="T516" s="13"/>
    </row>
    <row r="517" spans="1:20" ht="15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13"/>
      <c r="T517" s="13"/>
    </row>
    <row r="518" spans="1:20" ht="15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13"/>
      <c r="T518" s="13"/>
    </row>
    <row r="519" spans="1:20" ht="15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13"/>
      <c r="T519" s="13"/>
    </row>
    <row r="520" spans="1:20" ht="15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13"/>
      <c r="T520" s="13"/>
    </row>
    <row r="521" spans="1:20" ht="15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13"/>
      <c r="T521" s="13"/>
    </row>
    <row r="522" spans="1:20" ht="15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13"/>
      <c r="T522" s="13"/>
    </row>
    <row r="523" spans="1:20" ht="15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13"/>
      <c r="T523" s="13"/>
    </row>
    <row r="524" spans="1:20" ht="15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13"/>
      <c r="T524" s="13"/>
    </row>
    <row r="525" spans="1:20" ht="15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13"/>
      <c r="T525" s="13"/>
    </row>
    <row r="526" spans="1:20" ht="15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13"/>
      <c r="T526" s="13"/>
    </row>
    <row r="527" spans="1:20" ht="15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13"/>
      <c r="T527" s="13"/>
    </row>
    <row r="528" spans="1:20" ht="15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13"/>
      <c r="T528" s="13"/>
    </row>
    <row r="529" spans="1:20" ht="15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13"/>
      <c r="T529" s="13"/>
    </row>
    <row r="530" spans="1:20" ht="15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13"/>
      <c r="T530" s="13"/>
    </row>
    <row r="531" spans="1:20" ht="15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13"/>
      <c r="T531" s="13"/>
    </row>
    <row r="532" spans="1:20" ht="15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13"/>
      <c r="T532" s="13"/>
    </row>
    <row r="533" spans="1:20" ht="15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13"/>
      <c r="T533" s="13"/>
    </row>
    <row r="534" spans="1:20" ht="15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13"/>
      <c r="T534" s="13"/>
    </row>
    <row r="535" spans="1:20" ht="15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13"/>
      <c r="T535" s="13"/>
    </row>
    <row r="536" spans="1:20" ht="15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13"/>
      <c r="T536" s="13"/>
    </row>
    <row r="537" spans="1:20" ht="15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13"/>
      <c r="T537" s="13"/>
    </row>
    <row r="538" spans="1:20" ht="15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13"/>
      <c r="T538" s="13"/>
    </row>
    <row r="539" spans="1:20" ht="15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13"/>
      <c r="T539" s="13"/>
    </row>
    <row r="540" spans="1:20" ht="15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13"/>
      <c r="T540" s="13"/>
    </row>
    <row r="541" spans="1:20" ht="15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13"/>
      <c r="T541" s="13"/>
    </row>
    <row r="542" spans="1:20" ht="15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13"/>
      <c r="T542" s="13"/>
    </row>
    <row r="543" spans="1:20" ht="15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13"/>
      <c r="T543" s="13"/>
    </row>
    <row r="544" spans="1:20" ht="15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13"/>
      <c r="T544" s="13"/>
    </row>
    <row r="545" spans="1:20" ht="15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13"/>
      <c r="T545" s="13"/>
    </row>
    <row r="546" spans="1:20" ht="15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13"/>
      <c r="T546" s="13"/>
    </row>
    <row r="547" spans="1:20" ht="15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13"/>
      <c r="T547" s="13"/>
    </row>
    <row r="548" spans="1:20" ht="15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13"/>
      <c r="T548" s="13"/>
    </row>
    <row r="549" spans="1:20" ht="15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13"/>
      <c r="T549" s="13"/>
    </row>
    <row r="550" spans="1:20" ht="15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13"/>
      <c r="T550" s="13"/>
    </row>
    <row r="551" spans="1:20" ht="15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13"/>
      <c r="T551" s="13"/>
    </row>
    <row r="552" spans="1:20" ht="15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13"/>
      <c r="T552" s="13"/>
    </row>
    <row r="553" spans="1:20" ht="15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13"/>
      <c r="T553" s="13"/>
    </row>
    <row r="554" spans="1:20" ht="15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13"/>
      <c r="T554" s="13"/>
    </row>
    <row r="555" spans="1:20" ht="15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13"/>
      <c r="T555" s="13"/>
    </row>
    <row r="556" spans="1:20" ht="15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13"/>
      <c r="T556" s="13"/>
    </row>
    <row r="557" spans="1:20" ht="15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13"/>
      <c r="T557" s="13"/>
    </row>
    <row r="558" spans="1:20" ht="15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13"/>
      <c r="T558" s="13"/>
    </row>
    <row r="559" spans="1:20" ht="15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13"/>
      <c r="T559" s="13"/>
    </row>
    <row r="560" spans="1:20" ht="15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13"/>
      <c r="T560" s="13"/>
    </row>
    <row r="561" spans="1:20" ht="15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13"/>
      <c r="T561" s="13"/>
    </row>
    <row r="562" spans="1:20" ht="15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13"/>
      <c r="T562" s="13"/>
    </row>
    <row r="563" spans="1:20" ht="15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13"/>
      <c r="T563" s="13"/>
    </row>
    <row r="564" spans="1:20" ht="15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13"/>
      <c r="T564" s="13"/>
    </row>
    <row r="565" spans="1:20" ht="15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13"/>
      <c r="T565" s="13"/>
    </row>
    <row r="566" spans="1:20" ht="15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13"/>
      <c r="T566" s="13"/>
    </row>
    <row r="567" spans="1:20" ht="15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13"/>
      <c r="T567" s="13"/>
    </row>
    <row r="568" spans="1:20" ht="15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13"/>
      <c r="T568" s="13"/>
    </row>
    <row r="569" spans="1:20" ht="15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13"/>
      <c r="T569" s="13"/>
    </row>
    <row r="570" spans="1:20" ht="15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13"/>
      <c r="T570" s="13"/>
    </row>
    <row r="571" spans="1:20" ht="15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13"/>
      <c r="T571" s="13"/>
    </row>
    <row r="572" spans="1:20" ht="15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13"/>
      <c r="T572" s="13"/>
    </row>
    <row r="573" spans="1:20" ht="15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13"/>
      <c r="T573" s="13"/>
    </row>
    <row r="574" spans="1:20" ht="15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13"/>
      <c r="T574" s="13"/>
    </row>
    <row r="575" spans="1:20" ht="15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13"/>
      <c r="T575" s="13"/>
    </row>
    <row r="576" spans="1:20" ht="15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13"/>
      <c r="T576" s="13"/>
    </row>
    <row r="577" spans="1:20" ht="15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13"/>
      <c r="T577" s="13"/>
    </row>
    <row r="578" spans="1:20" ht="15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13"/>
      <c r="T578" s="13"/>
    </row>
    <row r="579" spans="1:20" ht="15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13"/>
      <c r="T579" s="13"/>
    </row>
    <row r="580" spans="1:20" ht="15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13"/>
      <c r="T580" s="13"/>
    </row>
    <row r="581" spans="1:20" ht="15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13"/>
      <c r="T581" s="13"/>
    </row>
    <row r="582" spans="1:20" ht="15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13"/>
      <c r="T582" s="13"/>
    </row>
    <row r="583" spans="1:20" ht="15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13"/>
      <c r="T583" s="13"/>
    </row>
    <row r="584" spans="1:20" ht="15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13"/>
      <c r="T584" s="13"/>
    </row>
    <row r="585" spans="1:20" ht="15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13"/>
      <c r="T585" s="13"/>
    </row>
    <row r="586" spans="1:20" ht="15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13"/>
      <c r="T586" s="13"/>
    </row>
    <row r="587" spans="1:20" ht="15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13"/>
      <c r="T587" s="13"/>
    </row>
    <row r="588" spans="1:20" ht="15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13"/>
      <c r="T588" s="13"/>
    </row>
    <row r="589" spans="1:20" ht="15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13"/>
      <c r="T589" s="13"/>
    </row>
    <row r="590" spans="1:20" ht="15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13"/>
      <c r="T590" s="13"/>
    </row>
    <row r="591" spans="1:20" ht="15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13"/>
      <c r="T591" s="13"/>
    </row>
    <row r="592" spans="1:20" ht="15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13"/>
      <c r="T592" s="13"/>
    </row>
    <row r="593" spans="1:20" ht="15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13"/>
      <c r="T593" s="13"/>
    </row>
    <row r="594" spans="1:20" ht="15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13"/>
      <c r="T594" s="13"/>
    </row>
    <row r="595" spans="1:20" ht="15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13"/>
      <c r="T595" s="13"/>
    </row>
    <row r="596" spans="1:20" ht="15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13"/>
      <c r="T596" s="13"/>
    </row>
    <row r="597" spans="1:20" ht="15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13"/>
      <c r="T597" s="13"/>
    </row>
    <row r="598" spans="1:20" ht="15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13"/>
      <c r="T598" s="13"/>
    </row>
    <row r="599" spans="1:20" ht="15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13"/>
      <c r="T599" s="13"/>
    </row>
    <row r="600" spans="1:20" ht="15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13"/>
      <c r="T600" s="13"/>
    </row>
    <row r="601" spans="1:20" ht="15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13"/>
      <c r="T601" s="13"/>
    </row>
    <row r="602" spans="1:20" ht="15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13"/>
      <c r="T602" s="13"/>
    </row>
    <row r="603" spans="1:20" ht="15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13"/>
      <c r="T603" s="13"/>
    </row>
    <row r="604" spans="1:20" ht="15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13"/>
      <c r="T604" s="13"/>
    </row>
    <row r="605" spans="1:20" ht="15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13"/>
      <c r="T605" s="13"/>
    </row>
    <row r="606" spans="1:20" ht="15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13"/>
      <c r="T606" s="13"/>
    </row>
    <row r="607" spans="1:20" ht="15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13"/>
      <c r="T607" s="13"/>
    </row>
    <row r="608" spans="1:20" ht="15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13"/>
      <c r="T608" s="13"/>
    </row>
    <row r="609" spans="1:20" ht="15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13"/>
      <c r="T609" s="13"/>
    </row>
    <row r="610" spans="1:20" ht="15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13"/>
      <c r="T610" s="13"/>
    </row>
    <row r="611" spans="1:20" ht="15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13"/>
      <c r="T611" s="13"/>
    </row>
    <row r="612" spans="1:20" ht="15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13"/>
      <c r="T612" s="13"/>
    </row>
    <row r="613" spans="1:20" ht="15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13"/>
      <c r="T613" s="13"/>
    </row>
    <row r="614" spans="1:20" ht="15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13"/>
      <c r="T614" s="13"/>
    </row>
    <row r="615" spans="1:20" ht="15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13"/>
      <c r="T615" s="13"/>
    </row>
    <row r="616" spans="1:20" ht="15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13"/>
      <c r="T616" s="13"/>
    </row>
    <row r="617" spans="1:20" ht="15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13"/>
      <c r="T617" s="13"/>
    </row>
    <row r="618" spans="1:20" ht="15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13"/>
      <c r="T618" s="13"/>
    </row>
    <row r="619" spans="1:20" ht="15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13"/>
      <c r="T619" s="13"/>
    </row>
    <row r="620" spans="1:20" ht="15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13"/>
      <c r="T620" s="13"/>
    </row>
    <row r="621" spans="1:20" ht="15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13"/>
      <c r="T621" s="13"/>
    </row>
    <row r="622" spans="1:20" ht="15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13"/>
      <c r="T622" s="13"/>
    </row>
    <row r="623" spans="1:20" ht="15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13"/>
      <c r="T623" s="13"/>
    </row>
    <row r="624" spans="1:20" ht="15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13"/>
      <c r="T624" s="13"/>
    </row>
    <row r="625" spans="1:20" ht="15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13"/>
      <c r="T625" s="13"/>
    </row>
    <row r="626" spans="1:20" ht="15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13"/>
      <c r="T626" s="13"/>
    </row>
    <row r="627" spans="1:20" ht="15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13"/>
      <c r="T627" s="13"/>
    </row>
    <row r="628" spans="1:20" ht="15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13"/>
      <c r="T628" s="13"/>
    </row>
    <row r="629" spans="1:20" ht="15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13"/>
      <c r="T629" s="13"/>
    </row>
    <row r="630" spans="1:20" ht="15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13"/>
      <c r="T630" s="13"/>
    </row>
    <row r="631" spans="1:20" ht="15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13"/>
      <c r="T631" s="13"/>
    </row>
    <row r="632" spans="1:20" ht="15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13"/>
      <c r="T632" s="13"/>
    </row>
    <row r="633" spans="1:20" ht="15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13"/>
      <c r="T633" s="13"/>
    </row>
    <row r="634" spans="1:20" ht="15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13"/>
      <c r="T634" s="13"/>
    </row>
    <row r="635" spans="1:20" ht="15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13"/>
      <c r="T635" s="13"/>
    </row>
    <row r="636" spans="1:20" ht="15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13"/>
      <c r="T636" s="13"/>
    </row>
    <row r="637" spans="1:20" ht="15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13"/>
      <c r="T637" s="13"/>
    </row>
    <row r="638" spans="1:20" ht="15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13"/>
      <c r="T638" s="13"/>
    </row>
    <row r="639" spans="1:20" ht="15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13"/>
      <c r="T639" s="13"/>
    </row>
    <row r="640" spans="1:20" ht="15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13"/>
      <c r="T640" s="13"/>
    </row>
    <row r="641" spans="1:20" ht="15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13"/>
      <c r="T641" s="13"/>
    </row>
    <row r="642" spans="1:20" ht="15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13"/>
      <c r="T642" s="13"/>
    </row>
    <row r="643" spans="1:20" ht="15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13"/>
      <c r="T643" s="13"/>
    </row>
    <row r="644" spans="1:20" ht="15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13"/>
      <c r="T644" s="13"/>
    </row>
    <row r="645" spans="1:20" ht="15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13"/>
      <c r="T645" s="13"/>
    </row>
    <row r="646" spans="1:20" ht="15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13"/>
      <c r="T646" s="13"/>
    </row>
    <row r="647" spans="1:20" ht="15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13"/>
      <c r="T647" s="13"/>
    </row>
    <row r="648" spans="1:20" ht="15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13"/>
      <c r="T648" s="13"/>
    </row>
    <row r="649" spans="1:20" ht="15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13"/>
      <c r="T649" s="13"/>
    </row>
    <row r="650" spans="1:20" ht="15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13"/>
      <c r="T650" s="13"/>
    </row>
    <row r="651" spans="1:20" ht="15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13"/>
      <c r="T651" s="13"/>
    </row>
    <row r="652" spans="1:20" ht="15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13"/>
      <c r="T652" s="13"/>
    </row>
    <row r="653" spans="1:20" ht="15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13"/>
      <c r="T653" s="13"/>
    </row>
    <row r="654" spans="1:20" ht="15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13"/>
      <c r="T654" s="13"/>
    </row>
    <row r="655" spans="1:20" ht="15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13"/>
      <c r="T655" s="13"/>
    </row>
    <row r="656" spans="1:20" ht="15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13"/>
      <c r="T656" s="13"/>
    </row>
    <row r="657" spans="1:20" ht="15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13"/>
      <c r="T657" s="13"/>
    </row>
    <row r="658" spans="1:20" ht="15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13"/>
      <c r="T658" s="13"/>
    </row>
    <row r="659" spans="1:20" ht="15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13"/>
      <c r="T659" s="13"/>
    </row>
    <row r="660" spans="1:20" ht="15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13"/>
      <c r="T660" s="13"/>
    </row>
    <row r="661" spans="1:20" ht="15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13"/>
      <c r="T661" s="13"/>
    </row>
    <row r="662" spans="1:20" ht="15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13"/>
      <c r="T662" s="13"/>
    </row>
    <row r="663" spans="1:20" ht="15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13"/>
      <c r="T663" s="13"/>
    </row>
    <row r="664" spans="1:20" ht="15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13"/>
      <c r="T664" s="13"/>
    </row>
    <row r="665" spans="1:20" ht="15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13"/>
      <c r="T665" s="13"/>
    </row>
    <row r="666" spans="1:20" ht="15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13"/>
      <c r="T666" s="13"/>
    </row>
    <row r="667" spans="1:20" ht="15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13"/>
      <c r="T667" s="13"/>
    </row>
    <row r="668" spans="1:20" ht="15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13"/>
      <c r="T668" s="13"/>
    </row>
    <row r="669" spans="1:20" ht="15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13"/>
      <c r="T669" s="13"/>
    </row>
    <row r="670" spans="1:20" ht="15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13"/>
      <c r="T670" s="13"/>
    </row>
    <row r="671" spans="1:20" ht="15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13"/>
      <c r="T671" s="13"/>
    </row>
    <row r="672" spans="1:20" ht="15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13"/>
      <c r="T672" s="13"/>
    </row>
    <row r="673" spans="1:20" ht="15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13"/>
      <c r="T673" s="13"/>
    </row>
    <row r="674" spans="1:20" ht="15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13"/>
      <c r="T674" s="13"/>
    </row>
    <row r="675" spans="1:20" ht="15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13"/>
      <c r="T675" s="13"/>
    </row>
    <row r="676" spans="1:20" ht="15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13"/>
      <c r="T676" s="13"/>
    </row>
    <row r="677" spans="1:20" ht="15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13"/>
      <c r="T677" s="13"/>
    </row>
    <row r="678" spans="1:20" ht="15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13"/>
      <c r="T678" s="13"/>
    </row>
    <row r="679" spans="1:20" ht="15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13"/>
      <c r="T679" s="13"/>
    </row>
    <row r="680" spans="1:20" ht="15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13"/>
      <c r="T680" s="13"/>
    </row>
    <row r="681" spans="1:20" ht="15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13"/>
      <c r="T681" s="13"/>
    </row>
    <row r="682" spans="1:20" ht="15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13"/>
      <c r="T682" s="13"/>
    </row>
    <row r="683" spans="1:20" ht="15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13"/>
      <c r="T683" s="13"/>
    </row>
    <row r="684" spans="1:20" ht="15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13"/>
      <c r="T684" s="13"/>
    </row>
    <row r="685" spans="1:20" ht="15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13"/>
      <c r="T685" s="13"/>
    </row>
    <row r="686" spans="1:20" ht="15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13"/>
      <c r="T686" s="13"/>
    </row>
    <row r="687" spans="1:20" ht="15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13"/>
      <c r="T687" s="13"/>
    </row>
    <row r="688" spans="1:20" ht="15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13"/>
      <c r="T688" s="13"/>
    </row>
    <row r="689" spans="1:20" ht="15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13"/>
      <c r="T689" s="13"/>
    </row>
    <row r="690" spans="1:20" ht="15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13"/>
      <c r="T690" s="13"/>
    </row>
    <row r="691" spans="1:20" ht="15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13"/>
      <c r="T691" s="13"/>
    </row>
    <row r="692" spans="1:20" ht="15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13"/>
      <c r="T692" s="13"/>
    </row>
    <row r="693" spans="1:20" ht="15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13"/>
      <c r="T693" s="13"/>
    </row>
    <row r="694" spans="1:20" ht="15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13"/>
      <c r="T694" s="13"/>
    </row>
    <row r="695" spans="1:20" ht="15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13"/>
      <c r="T695" s="13"/>
    </row>
    <row r="696" spans="1:20" ht="15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13"/>
      <c r="T696" s="13"/>
    </row>
    <row r="697" spans="1:20" ht="15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13"/>
      <c r="T697" s="13"/>
    </row>
    <row r="698" spans="1:20" ht="15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13"/>
      <c r="T698" s="13"/>
    </row>
    <row r="699" spans="1:20" ht="15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13"/>
      <c r="T699" s="13"/>
    </row>
    <row r="700" spans="1:20" ht="15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13"/>
      <c r="T700" s="13"/>
    </row>
    <row r="701" spans="1:20" ht="15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13"/>
      <c r="T701" s="13"/>
    </row>
    <row r="702" spans="1:20" ht="15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13"/>
      <c r="T702" s="13"/>
    </row>
    <row r="703" spans="1:20" ht="15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13"/>
      <c r="T703" s="13"/>
    </row>
    <row r="704" spans="1:20" ht="15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13"/>
      <c r="T704" s="13"/>
    </row>
    <row r="705" spans="1:20" ht="15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13"/>
      <c r="T705" s="13"/>
    </row>
    <row r="706" spans="1:20" ht="15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13"/>
      <c r="T706" s="13"/>
    </row>
    <row r="707" spans="1:20" ht="15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13"/>
      <c r="T707" s="13"/>
    </row>
    <row r="708" spans="1:20" ht="15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13"/>
      <c r="T708" s="13"/>
    </row>
    <row r="709" spans="1:20" ht="15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13"/>
      <c r="T709" s="13"/>
    </row>
    <row r="710" spans="1:20" ht="15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13"/>
      <c r="T710" s="13"/>
    </row>
    <row r="711" spans="1:20" ht="15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13"/>
      <c r="T711" s="13"/>
    </row>
    <row r="712" spans="1:20" ht="15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13"/>
      <c r="T712" s="13"/>
    </row>
    <row r="713" spans="1:20" ht="15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13"/>
      <c r="T713" s="13"/>
    </row>
    <row r="714" spans="1:20" ht="15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13"/>
      <c r="T714" s="13"/>
    </row>
    <row r="715" spans="1:20" ht="15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13"/>
      <c r="T715" s="13"/>
    </row>
    <row r="716" spans="1:20" ht="15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13"/>
      <c r="T716" s="13"/>
    </row>
    <row r="717" spans="1:20" ht="15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13"/>
      <c r="T717" s="13"/>
    </row>
    <row r="718" spans="1:20" ht="15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13"/>
      <c r="T718" s="13"/>
    </row>
    <row r="719" spans="1:20" ht="15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13"/>
      <c r="T719" s="13"/>
    </row>
    <row r="720" spans="1:20" ht="15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13"/>
      <c r="T720" s="13"/>
    </row>
    <row r="721" spans="1:20" ht="15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13"/>
      <c r="T721" s="13"/>
    </row>
    <row r="722" spans="1:20" ht="15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13"/>
      <c r="T722" s="13"/>
    </row>
    <row r="723" spans="1:20" ht="15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13"/>
      <c r="T723" s="13"/>
    </row>
    <row r="724" spans="1:20" ht="15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13"/>
      <c r="T724" s="13"/>
    </row>
    <row r="725" spans="1:20" ht="15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13"/>
      <c r="T725" s="13"/>
    </row>
    <row r="726" spans="1:20" ht="15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13"/>
      <c r="T726" s="13"/>
    </row>
    <row r="727" spans="1:20" ht="15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13"/>
      <c r="T727" s="13"/>
    </row>
    <row r="728" spans="1:20" ht="15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13"/>
      <c r="T728" s="13"/>
    </row>
    <row r="729" spans="1:20" ht="15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13"/>
      <c r="T729" s="13"/>
    </row>
    <row r="730" spans="1:20" ht="15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13"/>
      <c r="T730" s="13"/>
    </row>
    <row r="731" spans="1:20" ht="15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13"/>
      <c r="T731" s="13"/>
    </row>
    <row r="732" spans="1:20" ht="15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13"/>
      <c r="T732" s="13"/>
    </row>
    <row r="733" spans="1:20" ht="15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13"/>
      <c r="T733" s="13"/>
    </row>
    <row r="734" spans="1:20" ht="15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13"/>
      <c r="T734" s="13"/>
    </row>
    <row r="735" spans="1:20" ht="15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13"/>
      <c r="T735" s="13"/>
    </row>
    <row r="736" spans="1:20" ht="15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13"/>
      <c r="T736" s="13"/>
    </row>
    <row r="737" spans="1:20" ht="15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13"/>
      <c r="T737" s="13"/>
    </row>
    <row r="738" spans="1:20" ht="15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13"/>
      <c r="T738" s="13"/>
    </row>
    <row r="739" spans="1:20" ht="15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13"/>
      <c r="T739" s="13"/>
    </row>
    <row r="740" spans="1:20" ht="15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13"/>
      <c r="T740" s="13"/>
    </row>
    <row r="741" spans="1:20" ht="15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13"/>
      <c r="T741" s="13"/>
    </row>
    <row r="742" spans="1:20" ht="15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13"/>
      <c r="T742" s="13"/>
    </row>
    <row r="743" spans="1:20" ht="15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13"/>
      <c r="T743" s="13"/>
    </row>
    <row r="744" spans="1:20" ht="15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13"/>
      <c r="T744" s="13"/>
    </row>
    <row r="745" spans="1:20" ht="15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13"/>
      <c r="T745" s="13"/>
    </row>
    <row r="746" spans="1:20" ht="15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13"/>
      <c r="T746" s="13"/>
    </row>
    <row r="747" spans="1:20" ht="15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13"/>
      <c r="T747" s="13"/>
    </row>
    <row r="748" spans="1:20" ht="15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13"/>
      <c r="T748" s="13"/>
    </row>
    <row r="749" spans="1:20" ht="15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13"/>
      <c r="T749" s="13"/>
    </row>
    <row r="750" spans="1:20" ht="15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13"/>
      <c r="T750" s="13"/>
    </row>
    <row r="751" spans="1:20" ht="15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13"/>
      <c r="T751" s="13"/>
    </row>
    <row r="752" spans="1:20" ht="15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13"/>
      <c r="T752" s="13"/>
    </row>
    <row r="753" spans="1:20" ht="15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13"/>
      <c r="T753" s="13"/>
    </row>
    <row r="754" spans="1:20" ht="15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13"/>
      <c r="T754" s="13"/>
    </row>
    <row r="755" spans="1:20" ht="15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13"/>
      <c r="T755" s="13"/>
    </row>
    <row r="756" spans="1:20" ht="15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13"/>
      <c r="T756" s="13"/>
    </row>
    <row r="757" spans="1:20" ht="15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13"/>
      <c r="T757" s="13"/>
    </row>
    <row r="758" spans="1:20" ht="15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13"/>
      <c r="T758" s="13"/>
    </row>
    <row r="759" spans="1:20" ht="15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13"/>
      <c r="T759" s="13"/>
    </row>
    <row r="760" spans="1:20" ht="15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13"/>
      <c r="T760" s="13"/>
    </row>
    <row r="761" spans="1:20" ht="15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13"/>
      <c r="T761" s="13"/>
    </row>
    <row r="762" spans="1:20" ht="15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13"/>
      <c r="T762" s="13"/>
    </row>
    <row r="763" spans="1:20" ht="15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13"/>
      <c r="T763" s="13"/>
    </row>
    <row r="764" spans="1:20" ht="15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13"/>
      <c r="T764" s="13"/>
    </row>
    <row r="765" spans="1:20" ht="15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13"/>
      <c r="T765" s="13"/>
    </row>
    <row r="766" spans="1:20" ht="15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13"/>
      <c r="T766" s="13"/>
    </row>
    <row r="767" spans="1:20" ht="15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13"/>
      <c r="T767" s="13"/>
    </row>
    <row r="768" spans="1:20" ht="15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13"/>
      <c r="T768" s="13"/>
    </row>
    <row r="769" spans="1:20" ht="15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13"/>
      <c r="T769" s="13"/>
    </row>
    <row r="770" spans="1:20" ht="15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13"/>
      <c r="T770" s="13"/>
    </row>
    <row r="771" spans="1:20" ht="15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13"/>
      <c r="T771" s="13"/>
    </row>
    <row r="772" spans="1:20" ht="15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13"/>
      <c r="T772" s="13"/>
    </row>
    <row r="773" spans="1:20" ht="15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13"/>
      <c r="T773" s="13"/>
    </row>
    <row r="774" spans="1:20" ht="15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13"/>
      <c r="T774" s="13"/>
    </row>
    <row r="775" spans="1:20" ht="15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13"/>
      <c r="T775" s="13"/>
    </row>
    <row r="776" spans="1:20" ht="15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13"/>
      <c r="T776" s="13"/>
    </row>
    <row r="777" spans="1:20" ht="15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13"/>
      <c r="T777" s="13"/>
    </row>
    <row r="778" spans="1:20" ht="15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13"/>
      <c r="T778" s="13"/>
    </row>
    <row r="779" spans="1:20" ht="15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13"/>
      <c r="T779" s="13"/>
    </row>
    <row r="780" spans="1:20" ht="15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13"/>
      <c r="T780" s="13"/>
    </row>
    <row r="781" spans="1:20" ht="15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13"/>
      <c r="T781" s="13"/>
    </row>
    <row r="782" spans="1:20" ht="15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13"/>
      <c r="T782" s="13"/>
    </row>
    <row r="783" spans="1:20" ht="15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13"/>
      <c r="T783" s="13"/>
    </row>
    <row r="784" spans="1:20" ht="15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13"/>
      <c r="T784" s="13"/>
    </row>
    <row r="785" spans="1:20" ht="15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13"/>
      <c r="T785" s="13"/>
    </row>
    <row r="786" spans="1:20" ht="15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13"/>
      <c r="T786" s="13"/>
    </row>
    <row r="787" spans="1:20" ht="15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13"/>
      <c r="T787" s="13"/>
    </row>
    <row r="788" spans="1:20" ht="15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13"/>
      <c r="T788" s="13"/>
    </row>
    <row r="789" spans="1:20" ht="15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13"/>
      <c r="T789" s="13"/>
    </row>
    <row r="790" spans="1:20" ht="15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13"/>
      <c r="T790" s="13"/>
    </row>
    <row r="791" spans="1:20" ht="15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13"/>
      <c r="T791" s="13"/>
    </row>
    <row r="792" spans="1:20" ht="15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13"/>
      <c r="T792" s="13"/>
    </row>
    <row r="793" spans="1:20" ht="15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13"/>
      <c r="T793" s="13"/>
    </row>
    <row r="794" spans="1:20" ht="15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13"/>
      <c r="T794" s="13"/>
    </row>
    <row r="795" spans="1:20" ht="15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13"/>
      <c r="T795" s="13"/>
    </row>
    <row r="796" spans="1:20" ht="15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13"/>
      <c r="T796" s="13"/>
    </row>
    <row r="797" spans="1:20" ht="15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13"/>
      <c r="T797" s="13"/>
    </row>
    <row r="798" spans="1:20" ht="15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13"/>
      <c r="T798" s="13"/>
    </row>
    <row r="799" spans="1:20" ht="15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13"/>
      <c r="T799" s="13"/>
    </row>
    <row r="800" spans="1:20" ht="15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13"/>
      <c r="T800" s="13"/>
    </row>
    <row r="801" spans="1:20" ht="15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13"/>
      <c r="T801" s="13"/>
    </row>
    <row r="802" spans="1:20" ht="15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13"/>
      <c r="T802" s="13"/>
    </row>
    <row r="803" spans="1:20" ht="15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13"/>
      <c r="T803" s="13"/>
    </row>
    <row r="804" spans="1:20" ht="15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13"/>
      <c r="T804" s="13"/>
    </row>
    <row r="805" spans="1:20" ht="15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13"/>
      <c r="T805" s="13"/>
    </row>
    <row r="806" spans="1:20" ht="15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13"/>
      <c r="T806" s="13"/>
    </row>
    <row r="807" spans="1:20" ht="15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13"/>
      <c r="T807" s="13"/>
    </row>
    <row r="808" spans="1:20" ht="15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13"/>
      <c r="T808" s="13"/>
    </row>
    <row r="809" spans="1:20" ht="15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13"/>
      <c r="T809" s="13"/>
    </row>
    <row r="810" spans="1:20" ht="15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13"/>
      <c r="T810" s="13"/>
    </row>
    <row r="811" spans="1:20" ht="15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13"/>
      <c r="T811" s="13"/>
    </row>
    <row r="812" spans="1:20" ht="15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13"/>
      <c r="T812" s="13"/>
    </row>
  </sheetData>
  <mergeCells count="44">
    <mergeCell ref="C38:R38"/>
    <mergeCell ref="E3:F3"/>
    <mergeCell ref="G3:H3"/>
    <mergeCell ref="I3:J3"/>
    <mergeCell ref="K3:L3"/>
    <mergeCell ref="M3:N3"/>
    <mergeCell ref="T1:U2"/>
    <mergeCell ref="V1:AK1"/>
    <mergeCell ref="V2:AK2"/>
    <mergeCell ref="T3:U3"/>
    <mergeCell ref="V3:W3"/>
    <mergeCell ref="X3:Y3"/>
    <mergeCell ref="Z3:AA3"/>
    <mergeCell ref="AB3:AC3"/>
    <mergeCell ref="AD3:AE3"/>
    <mergeCell ref="AH3:AI4"/>
    <mergeCell ref="AF3:AG3"/>
    <mergeCell ref="A35:B35"/>
    <mergeCell ref="A1:B2"/>
    <mergeCell ref="A38:B38"/>
    <mergeCell ref="C40:R40"/>
    <mergeCell ref="O3:P4"/>
    <mergeCell ref="Q3:R4"/>
    <mergeCell ref="C4:D4"/>
    <mergeCell ref="E4:F4"/>
    <mergeCell ref="G4:H4"/>
    <mergeCell ref="I4:J4"/>
    <mergeCell ref="K4:L4"/>
    <mergeCell ref="M4:N4"/>
    <mergeCell ref="C2:R2"/>
    <mergeCell ref="A3:B3"/>
    <mergeCell ref="C1:R1"/>
    <mergeCell ref="C3:D3"/>
    <mergeCell ref="T35:U35"/>
    <mergeCell ref="T38:U38"/>
    <mergeCell ref="V38:AK38"/>
    <mergeCell ref="V40:AK40"/>
    <mergeCell ref="AJ3:AK4"/>
    <mergeCell ref="V4:W4"/>
    <mergeCell ref="X4:Y4"/>
    <mergeCell ref="Z4:AA4"/>
    <mergeCell ref="AB4:AC4"/>
    <mergeCell ref="AD4:AE4"/>
    <mergeCell ref="AF4:AG4"/>
  </mergeCells>
  <dataValidations count="1">
    <dataValidation type="list" allowBlank="1" showInputMessage="1" showErrorMessage="1" prompt="Нажмите здесь и введите значение из списка." sqref="C5:N34 V5:AG34">
      <formula1>"3,2,1"</formula1>
    </dataValidation>
  </dataValidations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Титульный лист</vt:lpstr>
      <vt:lpstr>К пед. диагностике</vt:lpstr>
      <vt:lpstr>Тестовые задания</vt:lpstr>
      <vt:lpstr>протоколы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Назират</dc:creator>
  <cp:lastModifiedBy>Назират</cp:lastModifiedBy>
  <cp:lastPrinted>2024-04-16T11:32:40Z</cp:lastPrinted>
  <dcterms:created xsi:type="dcterms:W3CDTF">2024-04-08T13:12:35Z</dcterms:created>
  <dcterms:modified xsi:type="dcterms:W3CDTF">2024-04-16T11:33:29Z</dcterms:modified>
</cp:coreProperties>
</file>